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384"/>
  </bookViews>
  <sheets>
    <sheet name="Азбука" sheetId="1" r:id="rId1"/>
    <sheet name="ЧГК" sheetId="17" r:id="rId2"/>
    <sheet name="Логика" sheetId="16" r:id="rId3"/>
    <sheet name="Осень - итоги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2" i="17" l="1"/>
  <c r="I22" i="10" l="1"/>
  <c r="I41" i="10"/>
  <c r="I51" i="10"/>
  <c r="I53" i="10"/>
  <c r="I76" i="10" l="1"/>
  <c r="I57" i="10"/>
  <c r="I54" i="10"/>
  <c r="I46" i="10"/>
  <c r="I36" i="10"/>
  <c r="I35" i="10"/>
  <c r="I29" i="10"/>
  <c r="I23" i="10"/>
  <c r="I15" i="10"/>
  <c r="I7" i="10"/>
  <c r="I69" i="10"/>
  <c r="I65" i="10"/>
  <c r="I64" i="10"/>
  <c r="I62" i="10"/>
  <c r="I60" i="10"/>
  <c r="I56" i="10"/>
  <c r="I45" i="10"/>
  <c r="I44" i="10"/>
  <c r="I28" i="10"/>
  <c r="I9" i="10"/>
  <c r="I75" i="10"/>
  <c r="I74" i="10"/>
  <c r="I59" i="10"/>
  <c r="I32" i="10"/>
  <c r="I40" i="10"/>
  <c r="I27" i="10"/>
  <c r="I26" i="10"/>
  <c r="I6" i="10"/>
  <c r="I25" i="10"/>
  <c r="I8" i="10"/>
  <c r="I50" i="10"/>
  <c r="I39" i="10"/>
  <c r="I18" i="10"/>
  <c r="I19" i="10"/>
  <c r="I30" i="10"/>
  <c r="I33" i="10"/>
  <c r="I43" i="10"/>
  <c r="I49" i="10"/>
  <c r="I55" i="10"/>
  <c r="I58" i="10"/>
  <c r="I63" i="10"/>
  <c r="I66" i="10"/>
  <c r="I67" i="10"/>
  <c r="I68" i="10"/>
  <c r="I70" i="10"/>
  <c r="I71" i="10"/>
  <c r="I73" i="10"/>
  <c r="I77" i="10"/>
  <c r="I78" i="10"/>
  <c r="I79" i="10"/>
  <c r="I80" i="10"/>
  <c r="I83" i="10"/>
  <c r="I84" i="10"/>
  <c r="I85" i="10"/>
  <c r="I86" i="10"/>
  <c r="I87" i="10"/>
  <c r="I88" i="10"/>
  <c r="I89" i="10"/>
  <c r="I34" i="10" l="1"/>
  <c r="I31" i="10"/>
  <c r="I16" i="10"/>
  <c r="I48" i="10"/>
  <c r="I42" i="10"/>
  <c r="I38" i="10"/>
  <c r="I17" i="10"/>
  <c r="I12" i="10"/>
  <c r="I24" i="10"/>
  <c r="I5" i="10"/>
  <c r="I3" i="10"/>
  <c r="I82" i="10"/>
  <c r="I81" i="10"/>
  <c r="I21" i="10"/>
  <c r="P31" i="16"/>
  <c r="P14" i="16"/>
  <c r="P51" i="16"/>
  <c r="P7" i="16"/>
  <c r="P25" i="16"/>
  <c r="R71" i="16" s="1"/>
  <c r="P44" i="16"/>
  <c r="P48" i="16"/>
  <c r="P65" i="16"/>
  <c r="P30" i="16"/>
  <c r="R67" i="16" s="1"/>
  <c r="P35" i="16"/>
  <c r="R66" i="16" s="1"/>
  <c r="P73" i="16"/>
  <c r="R65" i="16" s="1"/>
  <c r="P64" i="16"/>
  <c r="R64" i="16" s="1"/>
  <c r="P63" i="16"/>
  <c r="R63" i="16" s="1"/>
  <c r="P59" i="16"/>
  <c r="R62" i="16" s="1"/>
  <c r="P58" i="16"/>
  <c r="P57" i="16"/>
  <c r="P43" i="16"/>
  <c r="R59" i="16" s="1"/>
  <c r="P24" i="16"/>
  <c r="P23" i="16"/>
  <c r="P13" i="16"/>
  <c r="P56" i="16"/>
  <c r="P34" i="16"/>
  <c r="P33" i="16"/>
  <c r="R53" i="16" s="1"/>
  <c r="P42" i="16"/>
  <c r="P71" i="16"/>
  <c r="P75" i="16"/>
  <c r="P55" i="16"/>
  <c r="R49" i="16" s="1"/>
  <c r="P74" i="16"/>
  <c r="R48" i="16" s="1"/>
  <c r="P11" i="16"/>
  <c r="R47" i="16" s="1"/>
  <c r="P22" i="16"/>
  <c r="P47" i="16"/>
  <c r="P32" i="16"/>
  <c r="R44" i="16" s="1"/>
  <c r="P29" i="16"/>
  <c r="P10" i="16"/>
  <c r="R42" i="16" s="1"/>
  <c r="P41" i="16"/>
  <c r="R41" i="16" s="1"/>
  <c r="P21" i="16"/>
  <c r="P62" i="16"/>
  <c r="R39" i="16" s="1"/>
  <c r="P67" i="16"/>
  <c r="R38" i="16" s="1"/>
  <c r="P50" i="16"/>
  <c r="R37" i="16" s="1"/>
  <c r="P28" i="16"/>
  <c r="P54" i="16"/>
  <c r="R35" i="16" s="1"/>
  <c r="P40" i="16"/>
  <c r="P27" i="16"/>
  <c r="P53" i="16"/>
  <c r="R32" i="16" s="1"/>
  <c r="P20" i="16"/>
  <c r="R31" i="16" s="1"/>
  <c r="P72" i="16"/>
  <c r="R30" i="16" s="1"/>
  <c r="P26" i="16"/>
  <c r="R29" i="16" s="1"/>
  <c r="P39" i="16"/>
  <c r="P38" i="16"/>
  <c r="R27" i="16" s="1"/>
  <c r="P8" i="16"/>
  <c r="P19" i="16"/>
  <c r="P18" i="16"/>
  <c r="R24" i="16" s="1"/>
  <c r="P70" i="16"/>
  <c r="R23" i="16" s="1"/>
  <c r="P12" i="16"/>
  <c r="R22" i="16" s="1"/>
  <c r="P17" i="16"/>
  <c r="R21" i="16" s="1"/>
  <c r="P9" i="16"/>
  <c r="P16" i="16"/>
  <c r="R19" i="16" s="1"/>
  <c r="P3" i="16"/>
  <c r="R18" i="16" s="1"/>
  <c r="P6" i="16"/>
  <c r="R17" i="16" s="1"/>
  <c r="P66" i="16"/>
  <c r="P49" i="16"/>
  <c r="P37" i="16"/>
  <c r="R14" i="16" s="1"/>
  <c r="R54" i="16" l="1"/>
  <c r="R72" i="16"/>
  <c r="R25" i="16"/>
  <c r="R43" i="16"/>
  <c r="R55" i="16"/>
  <c r="R73" i="16"/>
  <c r="R20" i="16"/>
  <c r="R26" i="16"/>
  <c r="R50" i="16"/>
  <c r="R56" i="16"/>
  <c r="R74" i="16"/>
  <c r="R33" i="16"/>
  <c r="R51" i="16"/>
  <c r="R57" i="16"/>
  <c r="R75" i="16"/>
  <c r="R16" i="16"/>
  <c r="R28" i="16"/>
  <c r="R34" i="16"/>
  <c r="R40" i="16"/>
  <c r="R58" i="16"/>
  <c r="R70" i="16"/>
  <c r="Z31" i="17"/>
  <c r="Z61" i="17"/>
  <c r="Z50" i="17"/>
  <c r="Z4" i="17"/>
  <c r="Z60" i="17"/>
  <c r="Z79" i="17"/>
  <c r="Z28" i="17"/>
  <c r="Z49" i="17"/>
  <c r="Z42" i="17"/>
  <c r="Z78" i="17"/>
  <c r="Z73" i="17"/>
  <c r="Z72" i="17"/>
  <c r="Z77" i="17"/>
  <c r="Z71" i="17"/>
  <c r="AB68" i="17" s="1"/>
  <c r="Z59" i="17"/>
  <c r="Z70" i="17"/>
  <c r="Z58" i="17"/>
  <c r="Z57" i="17"/>
  <c r="Z3" i="17"/>
  <c r="Z56" i="17"/>
  <c r="AB62" i="17" s="1"/>
  <c r="Z23" i="17"/>
  <c r="Z41" i="17"/>
  <c r="Z40" i="17"/>
  <c r="Z48" i="17"/>
  <c r="AB58" i="17" s="1"/>
  <c r="Z55" i="17"/>
  <c r="Z27" i="17"/>
  <c r="AB56" i="17" s="1"/>
  <c r="Z69" i="17"/>
  <c r="Z12" i="17"/>
  <c r="Z22" i="17"/>
  <c r="Z8" i="17"/>
  <c r="AB52" i="17" s="1"/>
  <c r="Z39" i="17"/>
  <c r="Z21" i="17"/>
  <c r="Z7" i="17"/>
  <c r="Z54" i="17"/>
  <c r="Z53" i="17"/>
  <c r="Z38" i="17"/>
  <c r="Z47" i="17"/>
  <c r="Z16" i="17"/>
  <c r="Z76" i="17"/>
  <c r="Z75" i="17"/>
  <c r="AB42" i="17" s="1"/>
  <c r="Z68" i="17"/>
  <c r="Z67" i="17"/>
  <c r="AB40" i="17" s="1"/>
  <c r="Z66" i="17"/>
  <c r="AB39" i="17" s="1"/>
  <c r="Z65" i="17"/>
  <c r="Z74" i="17"/>
  <c r="Z64" i="17"/>
  <c r="Z52" i="17"/>
  <c r="Z51" i="17"/>
  <c r="AB34" i="17" s="1"/>
  <c r="Z37" i="17"/>
  <c r="Z36" i="17"/>
  <c r="AB28" i="17" s="1"/>
  <c r="Z35" i="17"/>
  <c r="Z46" i="17"/>
  <c r="Z34" i="17"/>
  <c r="Z45" i="17"/>
  <c r="Z33" i="17"/>
  <c r="Z30" i="17"/>
  <c r="AB22" i="17" s="1"/>
  <c r="Z44" i="17"/>
  <c r="Z43" i="17"/>
  <c r="Z20" i="17"/>
  <c r="Z26" i="17"/>
  <c r="Z19" i="17"/>
  <c r="Z6" i="17"/>
  <c r="Z10" i="17"/>
  <c r="Z11" i="17"/>
  <c r="Z5" i="17"/>
  <c r="Z13" i="17"/>
  <c r="AB8" i="17" s="1"/>
  <c r="Z18" i="17"/>
  <c r="Z25" i="17"/>
  <c r="AB6" i="17" s="1"/>
  <c r="Z14" i="17"/>
  <c r="AB14" i="17" s="1"/>
  <c r="Z29" i="17"/>
  <c r="AB4" i="17" s="1"/>
  <c r="Z9" i="17"/>
  <c r="Z63" i="17"/>
  <c r="Z17" i="17"/>
  <c r="Z32" i="17"/>
  <c r="Z24" i="17"/>
  <c r="Z15" i="17"/>
  <c r="AB10" i="17" s="1"/>
  <c r="AB16" i="17" l="1"/>
  <c r="AB18" i="17"/>
  <c r="AB47" i="17"/>
  <c r="AB31" i="17"/>
  <c r="AB21" i="17"/>
  <c r="AB27" i="17"/>
  <c r="AB37" i="17"/>
  <c r="AB49" i="17"/>
  <c r="AB55" i="17"/>
  <c r="AB61" i="17"/>
  <c r="AB67" i="17"/>
  <c r="AB73" i="17"/>
  <c r="AB79" i="17"/>
  <c r="AB3" i="17"/>
  <c r="AB30" i="17"/>
  <c r="AB20" i="17"/>
  <c r="AB26" i="17"/>
  <c r="AB36" i="17"/>
  <c r="AB48" i="17"/>
  <c r="AB60" i="17"/>
  <c r="AB66" i="17"/>
  <c r="AB72" i="17"/>
  <c r="AB54" i="17"/>
  <c r="AB38" i="17"/>
  <c r="AB9" i="17"/>
  <c r="AB11" i="17"/>
  <c r="AB5" i="17"/>
  <c r="AB43" i="17"/>
  <c r="AB24" i="17"/>
  <c r="AB46" i="17"/>
  <c r="AB64" i="17"/>
  <c r="AB70" i="17"/>
  <c r="AB76" i="17"/>
  <c r="AB13" i="17"/>
  <c r="AB19" i="17"/>
  <c r="AB25" i="17"/>
  <c r="AB35" i="17"/>
  <c r="AB41" i="17"/>
  <c r="AB53" i="17"/>
  <c r="AB59" i="17"/>
  <c r="AB65" i="17"/>
  <c r="AB71" i="17"/>
  <c r="AB77" i="17"/>
  <c r="AB78" i="17"/>
  <c r="AB12" i="17"/>
  <c r="AB32" i="17"/>
  <c r="AB44" i="17"/>
  <c r="AB50" i="17"/>
  <c r="AB74" i="17"/>
  <c r="AB15" i="17"/>
  <c r="AB7" i="17"/>
  <c r="AB17" i="17"/>
  <c r="AB23" i="17"/>
  <c r="AB33" i="17"/>
  <c r="AB45" i="17"/>
  <c r="AB51" i="17"/>
  <c r="AB57" i="17"/>
  <c r="AB63" i="17"/>
  <c r="AB69" i="17"/>
  <c r="AB75" i="17"/>
  <c r="AB29" i="17"/>
  <c r="P24" i="1"/>
  <c r="P9" i="1"/>
  <c r="P17" i="1"/>
  <c r="P72" i="1" l="1"/>
  <c r="P26" i="1"/>
  <c r="P64" i="1"/>
  <c r="P80" i="1"/>
  <c r="R80" i="1" s="1"/>
  <c r="P77" i="1"/>
  <c r="R77" i="1" l="1"/>
  <c r="P71" i="1" l="1"/>
  <c r="P70" i="1"/>
  <c r="P5" i="1"/>
  <c r="R5" i="1" s="1"/>
  <c r="P3" i="1"/>
  <c r="P23" i="1"/>
  <c r="P6" i="1"/>
  <c r="R6" i="1" s="1"/>
  <c r="P8" i="1" l="1"/>
  <c r="P21" i="1"/>
  <c r="R21" i="1" s="1"/>
  <c r="P22" i="1"/>
  <c r="P25" i="1"/>
  <c r="P31" i="1"/>
  <c r="P37" i="1"/>
  <c r="P38" i="1"/>
  <c r="P54" i="1"/>
  <c r="P63" i="1"/>
  <c r="P19" i="1" l="1"/>
  <c r="P20" i="1"/>
  <c r="P35" i="1"/>
  <c r="P36" i="1"/>
  <c r="P41" i="1"/>
  <c r="P66" i="1"/>
  <c r="P67" i="1"/>
  <c r="P68" i="1"/>
  <c r="P69" i="1"/>
  <c r="P79" i="1"/>
  <c r="R66" i="1" l="1"/>
  <c r="P76" i="1"/>
  <c r="R76" i="1" s="1"/>
  <c r="P62" i="1"/>
  <c r="P29" i="1"/>
  <c r="P30" i="1"/>
  <c r="P53" i="1" l="1"/>
  <c r="P16" i="1"/>
  <c r="P78" i="1"/>
  <c r="P61" i="1"/>
  <c r="P28" i="1" l="1"/>
  <c r="P50" i="1"/>
  <c r="P60" i="1"/>
  <c r="P51" i="1"/>
  <c r="P52" i="1"/>
  <c r="P15" i="1" l="1"/>
  <c r="P40" i="1"/>
  <c r="P45" i="1"/>
  <c r="P46" i="1"/>
  <c r="P4" i="1" l="1"/>
  <c r="R4" i="1" s="1"/>
  <c r="P12" i="1"/>
  <c r="P14" i="1"/>
  <c r="P7" i="1" l="1"/>
  <c r="P74" i="1"/>
  <c r="R74" i="1" s="1"/>
  <c r="P18" i="1"/>
  <c r="P13" i="1"/>
  <c r="P75" i="1"/>
  <c r="R75" i="1" s="1"/>
  <c r="P10" i="1" l="1"/>
  <c r="P11" i="1"/>
  <c r="P39" i="1"/>
  <c r="R72" i="1" l="1"/>
  <c r="R71" i="1"/>
  <c r="R70" i="1"/>
  <c r="R69" i="1"/>
  <c r="R68" i="1"/>
  <c r="R67" i="1"/>
  <c r="R64" i="1"/>
  <c r="R63" i="1"/>
  <c r="R61" i="1"/>
  <c r="R50" i="1"/>
  <c r="R49" i="1"/>
  <c r="R48" i="1"/>
  <c r="R46" i="1"/>
  <c r="R45" i="1"/>
  <c r="R41" i="1"/>
  <c r="R37" i="1"/>
  <c r="R36" i="1"/>
  <c r="R35" i="1"/>
  <c r="R34" i="1"/>
  <c r="R33" i="1"/>
  <c r="R31" i="1"/>
  <c r="R30" i="1"/>
  <c r="R26" i="1"/>
  <c r="P47" i="1" l="1"/>
  <c r="R47" i="1" s="1"/>
  <c r="P27" i="1"/>
  <c r="R23" i="1" l="1"/>
  <c r="R27" i="1"/>
  <c r="R44" i="1"/>
  <c r="I20" i="10"/>
  <c r="I10" i="10"/>
  <c r="I11" i="10"/>
  <c r="I13" i="10"/>
  <c r="I14" i="10"/>
  <c r="P15" i="16"/>
  <c r="P61" i="16"/>
  <c r="P46" i="16"/>
  <c r="P5" i="16"/>
  <c r="R10" i="16" s="1"/>
  <c r="P36" i="16"/>
  <c r="P4" i="16"/>
  <c r="R8" i="16" s="1"/>
  <c r="P69" i="16"/>
  <c r="P68" i="16"/>
  <c r="P52" i="16"/>
  <c r="P45" i="16"/>
  <c r="P60" i="16"/>
  <c r="P32" i="1"/>
  <c r="R32" i="1" s="1"/>
  <c r="P43" i="1"/>
  <c r="R40" i="1" s="1"/>
  <c r="P42" i="1"/>
  <c r="R42" i="1" s="1"/>
  <c r="P59" i="1"/>
  <c r="R59" i="1" s="1"/>
  <c r="R4" i="16" l="1"/>
  <c r="R45" i="16"/>
  <c r="R3" i="16"/>
  <c r="R60" i="16"/>
  <c r="R9" i="16"/>
  <c r="R36" i="16"/>
  <c r="R5" i="16"/>
  <c r="R52" i="16"/>
  <c r="R11" i="16"/>
  <c r="R46" i="16"/>
  <c r="R6" i="16"/>
  <c r="R68" i="16"/>
  <c r="R12" i="16"/>
  <c r="R61" i="16"/>
  <c r="R7" i="16"/>
  <c r="R69" i="16"/>
  <c r="R13" i="16"/>
  <c r="R15" i="16"/>
  <c r="R43" i="1"/>
  <c r="R28" i="1"/>
  <c r="R29" i="1"/>
  <c r="R14" i="1"/>
  <c r="R38" i="1"/>
  <c r="R15" i="1"/>
  <c r="R39" i="1"/>
  <c r="R13" i="1"/>
  <c r="R20" i="1"/>
  <c r="I4" i="10" l="1"/>
  <c r="I37" i="10"/>
  <c r="I72" i="10"/>
  <c r="I61" i="10"/>
  <c r="I52" i="10"/>
  <c r="I47" i="10"/>
  <c r="P58" i="1" l="1"/>
  <c r="R58" i="1" s="1"/>
  <c r="P81" i="1"/>
  <c r="P65" i="1"/>
  <c r="P55" i="1"/>
  <c r="R51" i="1" s="1"/>
  <c r="R62" i="1" l="1"/>
  <c r="R65" i="1"/>
  <c r="R73" i="1"/>
  <c r="R78" i="1"/>
  <c r="R55" i="1"/>
  <c r="R22" i="1"/>
  <c r="R60" i="1"/>
  <c r="R3" i="1"/>
  <c r="R16" i="1"/>
  <c r="R11" i="1"/>
  <c r="R24" i="1"/>
  <c r="R10" i="1"/>
  <c r="R19" i="1"/>
  <c r="R12" i="1"/>
  <c r="P56" i="1"/>
  <c r="P57" i="1"/>
  <c r="P82" i="1"/>
  <c r="R82" i="1" s="1"/>
  <c r="R52" i="1" l="1"/>
  <c r="R56" i="1"/>
  <c r="R53" i="1"/>
  <c r="R57" i="1"/>
  <c r="R79" i="1"/>
  <c r="R81" i="1"/>
  <c r="R54" i="1"/>
  <c r="R9" i="1"/>
  <c r="R25" i="1"/>
  <c r="R8" i="1"/>
  <c r="R18" i="1"/>
  <c r="R7" i="1"/>
  <c r="R17" i="1"/>
</calcChain>
</file>

<file path=xl/sharedStrings.xml><?xml version="1.0" encoding="utf-8"?>
<sst xmlns="http://schemas.openxmlformats.org/spreadsheetml/2006/main" count="1206" uniqueCount="226">
  <si>
    <t>Команды</t>
  </si>
  <si>
    <t>класс</t>
  </si>
  <si>
    <t>сумма</t>
  </si>
  <si>
    <t>коэф.</t>
  </si>
  <si>
    <t>в зачёт</t>
  </si>
  <si>
    <t>1 тур</t>
  </si>
  <si>
    <t>2 тур</t>
  </si>
  <si>
    <t>3 тур</t>
  </si>
  <si>
    <t>итог</t>
  </si>
  <si>
    <t>финал</t>
  </si>
  <si>
    <t>Логика</t>
  </si>
  <si>
    <t>Арбуз</t>
  </si>
  <si>
    <t>2а</t>
  </si>
  <si>
    <t>Твикс</t>
  </si>
  <si>
    <t>Волшебники</t>
  </si>
  <si>
    <t>2г</t>
  </si>
  <si>
    <t>Сухарики</t>
  </si>
  <si>
    <t>Смайлики</t>
  </si>
  <si>
    <t>2в</t>
  </si>
  <si>
    <t>Апельсин</t>
  </si>
  <si>
    <t>Умки</t>
  </si>
  <si>
    <t>3г</t>
  </si>
  <si>
    <t>Мистери</t>
  </si>
  <si>
    <t>2б</t>
  </si>
  <si>
    <t>Честь</t>
  </si>
  <si>
    <t>3б</t>
  </si>
  <si>
    <t xml:space="preserve">Торнадо </t>
  </si>
  <si>
    <t>4в</t>
  </si>
  <si>
    <t>Успешные ребята</t>
  </si>
  <si>
    <t>3а</t>
  </si>
  <si>
    <t>Пельмени</t>
  </si>
  <si>
    <t>Скрепки</t>
  </si>
  <si>
    <t>3в</t>
  </si>
  <si>
    <t>Пуля</t>
  </si>
  <si>
    <t>4а</t>
  </si>
  <si>
    <t>Белый цветок</t>
  </si>
  <si>
    <t>Добряки</t>
  </si>
  <si>
    <t>Вару</t>
  </si>
  <si>
    <t>Молния</t>
  </si>
  <si>
    <t>4б</t>
  </si>
  <si>
    <t>город</t>
  </si>
  <si>
    <t>школа</t>
  </si>
  <si>
    <t>Грецкие орехи</t>
  </si>
  <si>
    <t>Умные мысли</t>
  </si>
  <si>
    <t>Уральские пельмешки</t>
  </si>
  <si>
    <t>Пингвинчики</t>
  </si>
  <si>
    <t>Осенняя победа</t>
  </si>
  <si>
    <t>Чистое золото</t>
  </si>
  <si>
    <t>Осенняя победа друзей</t>
  </si>
  <si>
    <t>Реактивный Шлёпа</t>
  </si>
  <si>
    <t>Классная компания</t>
  </si>
  <si>
    <t>Ёлки</t>
  </si>
  <si>
    <t>Пельмешки</t>
  </si>
  <si>
    <t>4-г</t>
  </si>
  <si>
    <t>4-в</t>
  </si>
  <si>
    <t>Крепкие орешки</t>
  </si>
  <si>
    <t>Молния  знатоков</t>
  </si>
  <si>
    <t>Знак вопроса</t>
  </si>
  <si>
    <t>Философы</t>
  </si>
  <si>
    <t>4-а</t>
  </si>
  <si>
    <t>4-б</t>
  </si>
  <si>
    <t>3-а</t>
  </si>
  <si>
    <t>Шлёпы</t>
  </si>
  <si>
    <t>Бобрики</t>
  </si>
  <si>
    <t>Бананы</t>
  </si>
  <si>
    <t>Спортивные бобры</t>
  </si>
  <si>
    <t>Отличное название</t>
  </si>
  <si>
    <t xml:space="preserve">Умники </t>
  </si>
  <si>
    <t>Лимончики</t>
  </si>
  <si>
    <t>3-б</t>
  </si>
  <si>
    <t>Отважные и умные</t>
  </si>
  <si>
    <t>Знайки</t>
  </si>
  <si>
    <t>Эрудиты</t>
  </si>
  <si>
    <t>Эврика</t>
  </si>
  <si>
    <t>Пчёлки</t>
  </si>
  <si>
    <t>Экстрим</t>
  </si>
  <si>
    <t>Нон стоп</t>
  </si>
  <si>
    <t>Пикачу</t>
  </si>
  <si>
    <t>Умка</t>
  </si>
  <si>
    <t>Коты-воители</t>
  </si>
  <si>
    <t>Цветы жизни</t>
  </si>
  <si>
    <t>Умники</t>
  </si>
  <si>
    <t>Ученый кот</t>
  </si>
  <si>
    <t>Адреналин</t>
  </si>
  <si>
    <t>Россия ток</t>
  </si>
  <si>
    <t>3-в</t>
  </si>
  <si>
    <t>Планета</t>
  </si>
  <si>
    <t>Титаник</t>
  </si>
  <si>
    <t>Высшая лига</t>
  </si>
  <si>
    <t>Почемучки</t>
  </si>
  <si>
    <t>Дети Илона Маска</t>
  </si>
  <si>
    <t>4-д</t>
  </si>
  <si>
    <t>3-г</t>
  </si>
  <si>
    <t>3-д</t>
  </si>
  <si>
    <r>
      <t xml:space="preserve">II Кубок Знаний. Осень. 1 отборочный тур, игра "Азбука". </t>
    </r>
    <r>
      <rPr>
        <b/>
        <sz val="12"/>
        <color theme="7" tint="0.79998168889431442"/>
        <rFont val="Calibri"/>
        <family val="2"/>
        <charset val="204"/>
        <scheme val="minor"/>
      </rPr>
      <t>Неофициальный общий зачёт</t>
    </r>
  </si>
  <si>
    <t xml:space="preserve">Философы </t>
  </si>
  <si>
    <t xml:space="preserve">Молния знатоков </t>
  </si>
  <si>
    <t xml:space="preserve">Отважные и умные </t>
  </si>
  <si>
    <t>Коты - воители</t>
  </si>
  <si>
    <t>Гении</t>
  </si>
  <si>
    <t>Эрудиты-1</t>
  </si>
  <si>
    <t>Эрудиты-2</t>
  </si>
  <si>
    <t>Золотой ключик</t>
  </si>
  <si>
    <t>Крутые перцы</t>
  </si>
  <si>
    <t>Лютые</t>
  </si>
  <si>
    <t>Орешки</t>
  </si>
  <si>
    <t>Победители</t>
  </si>
  <si>
    <t>Перцы</t>
  </si>
  <si>
    <t>Фиксики</t>
  </si>
  <si>
    <t>Птички</t>
  </si>
  <si>
    <t>Космос</t>
  </si>
  <si>
    <t>Абобусы</t>
  </si>
  <si>
    <t>Морячки</t>
  </si>
  <si>
    <t>Ниндзя</t>
  </si>
  <si>
    <t>4</t>
  </si>
  <si>
    <t>Чайные пакетики</t>
  </si>
  <si>
    <t>Голуби</t>
  </si>
  <si>
    <t>КлеверОК</t>
  </si>
  <si>
    <t>Клеверские лисички</t>
  </si>
  <si>
    <t>Реальные титаники</t>
  </si>
  <si>
    <t>Клевер</t>
  </si>
  <si>
    <t>Великолепная шестёрка</t>
  </si>
  <si>
    <t>Мудрые совы</t>
  </si>
  <si>
    <t>Смешарики</t>
  </si>
  <si>
    <t>2-3</t>
  </si>
  <si>
    <t>5-7</t>
  </si>
  <si>
    <t>8-10</t>
  </si>
  <si>
    <t>11-15</t>
  </si>
  <si>
    <t>16-22</t>
  </si>
  <si>
    <t>23-24</t>
  </si>
  <si>
    <t>25-29</t>
  </si>
  <si>
    <t>30-36</t>
  </si>
  <si>
    <t>37-39</t>
  </si>
  <si>
    <t>40-44</t>
  </si>
  <si>
    <t>45-52</t>
  </si>
  <si>
    <t>63-70</t>
  </si>
  <si>
    <t>53-62</t>
  </si>
  <si>
    <t>71-73</t>
  </si>
  <si>
    <r>
      <t>74-7</t>
    </r>
    <r>
      <rPr>
        <strike/>
        <sz val="10"/>
        <color theme="1"/>
        <rFont val="Calibri"/>
        <family val="2"/>
        <charset val="204"/>
        <scheme val="minor"/>
      </rPr>
      <t>5</t>
    </r>
  </si>
  <si>
    <t>74-75</t>
  </si>
  <si>
    <t>76-78</t>
  </si>
  <si>
    <t>Полевской</t>
  </si>
  <si>
    <t>Верх. Салда</t>
  </si>
  <si>
    <t>Кам-Урал</t>
  </si>
  <si>
    <t>Усть-Кут</t>
  </si>
  <si>
    <t>Краснодар</t>
  </si>
  <si>
    <t xml:space="preserve">Красндар </t>
  </si>
  <si>
    <t xml:space="preserve">город </t>
  </si>
  <si>
    <r>
      <t xml:space="preserve">II Кубок Знаний. Осень. 3 отборочный тур, игра "Логика" </t>
    </r>
    <r>
      <rPr>
        <b/>
        <sz val="12"/>
        <color theme="7" tint="0.79998168889431442"/>
        <rFont val="Calibri"/>
        <family val="2"/>
        <charset val="204"/>
        <scheme val="minor"/>
      </rPr>
      <t>Неофициальный зачёт</t>
    </r>
  </si>
  <si>
    <t>Нинзя</t>
  </si>
  <si>
    <t>МОРСКИЕ  КОТИКИ</t>
  </si>
  <si>
    <t>СКРЕПКИ</t>
  </si>
  <si>
    <t>ОРЕШКИ</t>
  </si>
  <si>
    <t>ПОБЕДИТЕЛИ</t>
  </si>
  <si>
    <t>ГОЛОВАСТИКИ</t>
  </si>
  <si>
    <t>4А</t>
  </si>
  <si>
    <t>3А</t>
  </si>
  <si>
    <t>2Б</t>
  </si>
  <si>
    <t>2А</t>
  </si>
  <si>
    <t>3Г</t>
  </si>
  <si>
    <t>3Б</t>
  </si>
  <si>
    <t>3В</t>
  </si>
  <si>
    <t>4Б</t>
  </si>
  <si>
    <t xml:space="preserve">Умка </t>
  </si>
  <si>
    <t>Торнадо</t>
  </si>
  <si>
    <t>Морские котики</t>
  </si>
  <si>
    <t xml:space="preserve">Головастики </t>
  </si>
  <si>
    <t>Тайфун / Пельмешки</t>
  </si>
  <si>
    <t>Россия топ</t>
  </si>
  <si>
    <t>Умники и умницы</t>
  </si>
  <si>
    <t>3Д</t>
  </si>
  <si>
    <t>4В</t>
  </si>
  <si>
    <t>4Г</t>
  </si>
  <si>
    <t>4Д</t>
  </si>
  <si>
    <t>1-2</t>
  </si>
  <si>
    <t>3-6</t>
  </si>
  <si>
    <t>11-12</t>
  </si>
  <si>
    <t>13-19</t>
  </si>
  <si>
    <t>20-24</t>
  </si>
  <si>
    <t>25-26</t>
  </si>
  <si>
    <t>27-37</t>
  </si>
  <si>
    <t>38-45</t>
  </si>
  <si>
    <t>46-57</t>
  </si>
  <si>
    <t>58-68</t>
  </si>
  <si>
    <t>69-73</t>
  </si>
  <si>
    <t>2-4</t>
  </si>
  <si>
    <t>7-9</t>
  </si>
  <si>
    <t>10-12</t>
  </si>
  <si>
    <t>13-23</t>
  </si>
  <si>
    <t>24-29</t>
  </si>
  <si>
    <t>30-33</t>
  </si>
  <si>
    <t>34-42</t>
  </si>
  <si>
    <t>43-46</t>
  </si>
  <si>
    <t>47-49</t>
  </si>
  <si>
    <t>50-57</t>
  </si>
  <si>
    <t>58-63</t>
  </si>
  <si>
    <t>64-65</t>
  </si>
  <si>
    <t>66-69</t>
  </si>
  <si>
    <t>72-73</t>
  </si>
  <si>
    <t>17-18</t>
  </si>
  <si>
    <t>50-52</t>
  </si>
  <si>
    <t>54-55</t>
  </si>
  <si>
    <t>56-57</t>
  </si>
  <si>
    <t>59-60</t>
  </si>
  <si>
    <t>61-63</t>
  </si>
  <si>
    <t>68-69</t>
  </si>
  <si>
    <t>71-72</t>
  </si>
  <si>
    <t>73-74</t>
  </si>
  <si>
    <t>75-78</t>
  </si>
  <si>
    <t>81-84</t>
  </si>
  <si>
    <t>85-87</t>
  </si>
  <si>
    <r>
      <t xml:space="preserve">II Кубок Знаний. Осень. 2 отборочный тур, игра "Что? Где? Когда?" </t>
    </r>
    <r>
      <rPr>
        <b/>
        <sz val="12"/>
        <color theme="7" tint="0.79998168889431442"/>
        <rFont val="Calibri"/>
        <family val="2"/>
        <charset val="204"/>
        <scheme val="minor"/>
      </rPr>
      <t>Неофициальный общий зачёт</t>
    </r>
  </si>
  <si>
    <r>
      <t>II Кубок Знаний. Осень. Итоги</t>
    </r>
    <r>
      <rPr>
        <i/>
        <sz val="10"/>
        <color theme="7" tint="0.79998168889431442"/>
        <rFont val="Calibri"/>
        <family val="2"/>
        <charset val="204"/>
        <scheme val="minor"/>
      </rPr>
      <t/>
    </r>
  </si>
  <si>
    <t>3</t>
  </si>
  <si>
    <t>4-5</t>
  </si>
  <si>
    <t>6-8</t>
  </si>
  <si>
    <t>9</t>
  </si>
  <si>
    <t>10</t>
  </si>
  <si>
    <t>11-13</t>
  </si>
  <si>
    <t>20-21</t>
  </si>
  <si>
    <t>22-23</t>
  </si>
  <si>
    <t>24-27</t>
  </si>
  <si>
    <t>28-30</t>
  </si>
  <si>
    <t>32-34</t>
  </si>
  <si>
    <t>46-47</t>
  </si>
  <si>
    <t>48-49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</si>
</sst>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color theme="1" tint="0.34998626667073579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theme="7" tint="0.79998168889431442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0"/>
      <color theme="1" tint="0.34998626667073579"/>
      <name val="Calibri"/>
      <family val="2"/>
      <charset val="204"/>
      <scheme val="minor"/>
    </font>
    <font>
      <i/>
      <sz val="10"/>
      <color theme="1" tint="0.34998626667073579"/>
      <name val="Calibri"/>
      <family val="2"/>
      <charset val="204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trike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color theme="1" tint="0.499984740745262"/>
      <name val="Calibri"/>
      <family val="2"/>
      <charset val="204"/>
      <scheme val="minor"/>
    </font>
    <font>
      <b/>
      <i/>
      <sz val="10"/>
      <color theme="1" tint="0.499984740745262"/>
      <name val="Calibri"/>
      <family val="2"/>
      <charset val="204"/>
      <scheme val="minor"/>
    </font>
    <font>
      <b/>
      <i/>
      <sz val="10"/>
      <color theme="1" tint="0.499984740745262"/>
      <name val="Arial"/>
      <family val="2"/>
      <charset val="204"/>
    </font>
    <font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charset val="204"/>
      <scheme val="minor"/>
    </font>
    <font>
      <sz val="11"/>
      <color theme="7" tint="-0.249977111117893"/>
      <name val="Calibri"/>
      <family val="2"/>
      <charset val="204"/>
    </font>
    <font>
      <i/>
      <sz val="10"/>
      <color theme="7" tint="0.79998168889431442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7" tint="0.59999389629810485"/>
        <bgColor rgb="FFFBE4D5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AF400"/>
        <bgColor indexed="64"/>
      </patternFill>
    </fill>
    <fill>
      <patternFill patternType="solid">
        <fgColor theme="7" tint="0.79998168889431442"/>
        <bgColor rgb="FFFBE4D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5" borderId="1" xfId="0" applyFont="1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10" fillId="10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3" fillId="0" borderId="0" xfId="0" applyFont="1" applyFill="1" applyBorder="1" applyAlignment="1"/>
    <xf numFmtId="0" fontId="16" fillId="5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left"/>
    </xf>
    <xf numFmtId="0" fontId="15" fillId="6" borderId="1" xfId="0" quotePrefix="1" applyFont="1" applyFill="1" applyBorder="1" applyAlignment="1">
      <alignment horizontal="left"/>
    </xf>
    <xf numFmtId="0" fontId="15" fillId="6" borderId="1" xfId="0" quotePrefix="1" applyNumberFormat="1" applyFont="1" applyFill="1" applyBorder="1" applyAlignment="1">
      <alignment horizontal="left"/>
    </xf>
    <xf numFmtId="0" fontId="4" fillId="6" borderId="1" xfId="0" applyFont="1" applyFill="1" applyBorder="1"/>
    <xf numFmtId="0" fontId="19" fillId="5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20" fillId="6" borderId="1" xfId="1" applyFont="1" applyFill="1" applyBorder="1" applyAlignment="1" applyProtection="1">
      <alignment horizontal="center"/>
      <protection locked="0"/>
    </xf>
    <xf numFmtId="0" fontId="17" fillId="6" borderId="1" xfId="1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6" borderId="1" xfId="0" applyFont="1" applyFill="1" applyBorder="1"/>
    <xf numFmtId="0" fontId="15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5" fillId="3" borderId="1" xfId="0" quotePrefix="1" applyFont="1" applyFill="1" applyBorder="1" applyAlignment="1">
      <alignment horizontal="left"/>
    </xf>
    <xf numFmtId="0" fontId="0" fillId="3" borderId="1" xfId="0" applyFill="1" applyBorder="1"/>
    <xf numFmtId="0" fontId="15" fillId="3" borderId="1" xfId="0" quotePrefix="1" applyNumberFormat="1" applyFont="1" applyFill="1" applyBorder="1" applyAlignment="1">
      <alignment horizontal="left"/>
    </xf>
    <xf numFmtId="0" fontId="22" fillId="3" borderId="1" xfId="0" applyFont="1" applyFill="1" applyBorder="1"/>
    <xf numFmtId="0" fontId="6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/>
    </xf>
    <xf numFmtId="0" fontId="23" fillId="6" borderId="1" xfId="1" applyFont="1" applyFill="1" applyBorder="1" applyAlignment="1">
      <alignment horizontal="center"/>
    </xf>
    <xf numFmtId="0" fontId="23" fillId="6" borderId="1" xfId="1" applyFont="1" applyFill="1" applyBorder="1" applyAlignment="1" applyProtection="1">
      <alignment horizontal="center"/>
      <protection locked="0"/>
    </xf>
    <xf numFmtId="0" fontId="24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/>
    </xf>
    <xf numFmtId="0" fontId="27" fillId="6" borderId="1" xfId="0" applyFont="1" applyFill="1" applyBorder="1" applyAlignment="1" applyProtection="1">
      <alignment horizontal="center"/>
      <protection locked="0"/>
    </xf>
    <xf numFmtId="0" fontId="20" fillId="6" borderId="5" xfId="0" applyFont="1" applyFill="1" applyBorder="1" applyAlignment="1">
      <alignment horizontal="center"/>
    </xf>
    <xf numFmtId="0" fontId="20" fillId="6" borderId="5" xfId="1" applyFont="1" applyFill="1" applyBorder="1" applyAlignment="1" applyProtection="1">
      <alignment horizontal="center"/>
      <protection locked="0"/>
    </xf>
    <xf numFmtId="0" fontId="26" fillId="6" borderId="3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left"/>
    </xf>
    <xf numFmtId="0" fontId="12" fillId="6" borderId="1" xfId="0" applyFont="1" applyFill="1" applyBorder="1" applyAlignment="1" applyProtection="1">
      <alignment horizontal="left"/>
      <protection locked="0"/>
    </xf>
    <xf numFmtId="0" fontId="12" fillId="6" borderId="1" xfId="0" applyFont="1" applyFill="1" applyBorder="1"/>
    <xf numFmtId="0" fontId="2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/>
    </xf>
    <xf numFmtId="0" fontId="26" fillId="6" borderId="5" xfId="0" applyFont="1" applyFill="1" applyBorder="1" applyAlignment="1">
      <alignment horizontal="center"/>
    </xf>
    <xf numFmtId="0" fontId="26" fillId="6" borderId="5" xfId="1" applyFont="1" applyFill="1" applyBorder="1" applyAlignment="1" applyProtection="1">
      <alignment horizontal="center"/>
      <protection locked="0"/>
    </xf>
    <xf numFmtId="0" fontId="26" fillId="6" borderId="1" xfId="1" applyFont="1" applyFill="1" applyBorder="1" applyAlignment="1" applyProtection="1">
      <alignment horizontal="center"/>
      <protection locked="0"/>
    </xf>
    <xf numFmtId="16" fontId="15" fillId="3" borderId="1" xfId="0" quotePrefix="1" applyNumberFormat="1" applyFont="1" applyFill="1" applyBorder="1" applyAlignment="1">
      <alignment horizontal="left"/>
    </xf>
    <xf numFmtId="0" fontId="23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3" fillId="3" borderId="1" xfId="1" applyFont="1" applyFill="1" applyBorder="1" applyAlignment="1" applyProtection="1">
      <alignment horizontal="center"/>
      <protection locked="0"/>
    </xf>
    <xf numFmtId="0" fontId="20" fillId="3" borderId="1" xfId="1" applyFont="1" applyFill="1" applyBorder="1" applyAlignment="1" applyProtection="1">
      <alignment horizontal="center"/>
      <protection locked="0"/>
    </xf>
    <xf numFmtId="0" fontId="23" fillId="3" borderId="4" xfId="0" applyFont="1" applyFill="1" applyBorder="1" applyAlignment="1">
      <alignment horizontal="center"/>
    </xf>
    <xf numFmtId="0" fontId="2" fillId="3" borderId="1" xfId="0" applyFont="1" applyFill="1" applyBorder="1"/>
    <xf numFmtId="0" fontId="23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center"/>
    </xf>
    <xf numFmtId="0" fontId="23" fillId="3" borderId="1" xfId="1" applyFont="1" applyFill="1" applyBorder="1" applyAlignment="1">
      <alignment horizontal="center"/>
    </xf>
    <xf numFmtId="0" fontId="26" fillId="3" borderId="5" xfId="1" applyFont="1" applyFill="1" applyBorder="1" applyAlignment="1" applyProtection="1">
      <alignment horizontal="center"/>
      <protection locked="0"/>
    </xf>
    <xf numFmtId="0" fontId="26" fillId="3" borderId="1" xfId="1" applyFont="1" applyFill="1" applyBorder="1" applyAlignment="1" applyProtection="1">
      <alignment horizontal="center"/>
      <protection locked="0"/>
    </xf>
    <xf numFmtId="0" fontId="27" fillId="3" borderId="1" xfId="0" applyFont="1" applyFill="1" applyBorder="1" applyAlignment="1" applyProtection="1">
      <alignment horizontal="center"/>
      <protection locked="0"/>
    </xf>
    <xf numFmtId="0" fontId="26" fillId="3" borderId="5" xfId="0" applyFont="1" applyFill="1" applyBorder="1" applyAlignment="1">
      <alignment horizontal="center"/>
    </xf>
    <xf numFmtId="0" fontId="12" fillId="3" borderId="1" xfId="0" applyFont="1" applyFill="1" applyBorder="1" applyAlignment="1" applyProtection="1">
      <alignment horizontal="left"/>
      <protection locked="0"/>
    </xf>
    <xf numFmtId="0" fontId="20" fillId="3" borderId="5" xfId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/>
    </xf>
    <xf numFmtId="0" fontId="28" fillId="10" borderId="3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/>
    </xf>
    <xf numFmtId="0" fontId="28" fillId="14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28" fillId="14" borderId="3" xfId="0" applyFont="1" applyFill="1" applyBorder="1" applyAlignment="1">
      <alignment horizontal="center"/>
    </xf>
    <xf numFmtId="0" fontId="12" fillId="3" borderId="1" xfId="0" applyFont="1" applyFill="1" applyBorder="1"/>
    <xf numFmtId="0" fontId="17" fillId="3" borderId="1" xfId="1" applyFont="1" applyFill="1" applyBorder="1" applyAlignment="1">
      <alignment horizontal="center"/>
    </xf>
    <xf numFmtId="0" fontId="5" fillId="14" borderId="1" xfId="0" applyFont="1" applyFill="1" applyBorder="1" applyAlignment="1">
      <alignment horizontal="left"/>
    </xf>
    <xf numFmtId="0" fontId="4" fillId="6" borderId="1" xfId="0" applyFont="1" applyFill="1" applyBorder="1" applyAlignment="1" applyProtection="1">
      <alignment horizontal="left"/>
      <protection locked="0"/>
    </xf>
    <xf numFmtId="0" fontId="6" fillId="6" borderId="1" xfId="0" applyFont="1" applyFill="1" applyBorder="1" applyAlignment="1">
      <alignment horizontal="center"/>
    </xf>
    <xf numFmtId="17" fontId="15" fillId="6" borderId="1" xfId="0" quotePrefix="1" applyNumberFormat="1" applyFont="1" applyFill="1" applyBorder="1" applyAlignment="1">
      <alignment horizontal="left"/>
    </xf>
    <xf numFmtId="0" fontId="13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13" fillId="4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AF400"/>
      <color rgb="FFFFFFCC"/>
      <color rgb="FFF4EE00"/>
      <color rgb="FFFFFF66"/>
      <color rgb="FFCCFFCC"/>
      <color rgb="FFFFFF99"/>
      <color rgb="FFD7FFAF"/>
      <color rgb="FF4BFF9C"/>
      <color rgb="FFA3FFCD"/>
      <color rgb="FF80F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82"/>
  <sheetViews>
    <sheetView tabSelected="1" zoomScale="120" zoomScaleNormal="120" workbookViewId="0">
      <selection activeCell="A86" sqref="A86"/>
    </sheetView>
  </sheetViews>
  <sheetFormatPr defaultRowHeight="14.4" x14ac:dyDescent="0.3"/>
  <cols>
    <col min="1" max="1" width="5.77734375" customWidth="1"/>
    <col min="2" max="2" width="22.77734375" customWidth="1"/>
    <col min="3" max="3" width="9.77734375" customWidth="1"/>
    <col min="4" max="5" width="5.77734375" customWidth="1"/>
    <col min="6" max="15" width="3.6640625" customWidth="1"/>
    <col min="16" max="18" width="6.6640625" customWidth="1"/>
  </cols>
  <sheetData>
    <row r="1" spans="1:19" ht="15.6" x14ac:dyDescent="0.3">
      <c r="A1" s="101" t="s">
        <v>94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3"/>
    </row>
    <row r="2" spans="1:19" x14ac:dyDescent="0.3">
      <c r="A2" s="1"/>
      <c r="B2" s="1" t="s">
        <v>0</v>
      </c>
      <c r="C2" s="14" t="s">
        <v>40</v>
      </c>
      <c r="D2" s="14" t="s">
        <v>41</v>
      </c>
      <c r="E2" s="14" t="s">
        <v>1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 t="s">
        <v>2</v>
      </c>
      <c r="Q2" s="5" t="s">
        <v>3</v>
      </c>
      <c r="R2" s="5" t="s">
        <v>4</v>
      </c>
    </row>
    <row r="3" spans="1:19" x14ac:dyDescent="0.3">
      <c r="A3" s="29">
        <v>1</v>
      </c>
      <c r="B3" s="30" t="s">
        <v>110</v>
      </c>
      <c r="C3" s="31" t="s">
        <v>142</v>
      </c>
      <c r="D3" s="31">
        <v>9</v>
      </c>
      <c r="E3" s="32">
        <v>4</v>
      </c>
      <c r="F3" s="33">
        <v>2</v>
      </c>
      <c r="G3" s="33">
        <v>3</v>
      </c>
      <c r="H3" s="33">
        <v>3</v>
      </c>
      <c r="I3" s="33">
        <v>3</v>
      </c>
      <c r="J3" s="33">
        <v>3</v>
      </c>
      <c r="K3" s="33">
        <v>3</v>
      </c>
      <c r="L3" s="33">
        <v>3</v>
      </c>
      <c r="M3" s="33">
        <v>3</v>
      </c>
      <c r="N3" s="33">
        <v>2</v>
      </c>
      <c r="O3" s="33">
        <v>3</v>
      </c>
      <c r="P3" s="34">
        <f t="shared" ref="P3:P32" si="0">SUM(F3:O3)</f>
        <v>28</v>
      </c>
      <c r="Q3" s="39">
        <v>1</v>
      </c>
      <c r="R3" s="42">
        <f t="shared" ref="R3" si="1">PRODUCT(P3,Q3)</f>
        <v>28</v>
      </c>
    </row>
    <row r="4" spans="1:19" x14ac:dyDescent="0.3">
      <c r="A4" s="19" t="s">
        <v>124</v>
      </c>
      <c r="B4" s="21" t="s">
        <v>50</v>
      </c>
      <c r="C4" s="15" t="s">
        <v>141</v>
      </c>
      <c r="D4" s="15">
        <v>4</v>
      </c>
      <c r="E4" s="16" t="s">
        <v>53</v>
      </c>
      <c r="F4" s="17">
        <v>1</v>
      </c>
      <c r="G4" s="17">
        <v>3</v>
      </c>
      <c r="H4" s="17">
        <v>2</v>
      </c>
      <c r="I4" s="17">
        <v>3</v>
      </c>
      <c r="J4" s="17">
        <v>3</v>
      </c>
      <c r="K4" s="17">
        <v>3</v>
      </c>
      <c r="L4" s="17">
        <v>2</v>
      </c>
      <c r="M4" s="17">
        <v>3</v>
      </c>
      <c r="N4" s="17">
        <v>3</v>
      </c>
      <c r="O4" s="17">
        <v>3</v>
      </c>
      <c r="P4" s="4">
        <f t="shared" si="0"/>
        <v>26</v>
      </c>
      <c r="Q4" s="6">
        <v>1</v>
      </c>
      <c r="R4" s="10">
        <f t="shared" ref="R4:R18" si="2">PRODUCT(P4,Q4)</f>
        <v>26</v>
      </c>
    </row>
    <row r="5" spans="1:19" x14ac:dyDescent="0.3">
      <c r="A5" s="35" t="s">
        <v>124</v>
      </c>
      <c r="B5" s="36" t="s">
        <v>111</v>
      </c>
      <c r="C5" s="31" t="s">
        <v>142</v>
      </c>
      <c r="D5" s="31">
        <v>9</v>
      </c>
      <c r="E5" s="32">
        <v>4</v>
      </c>
      <c r="F5" s="33">
        <v>2</v>
      </c>
      <c r="G5" s="33">
        <v>3</v>
      </c>
      <c r="H5" s="33">
        <v>3</v>
      </c>
      <c r="I5" s="33">
        <v>3</v>
      </c>
      <c r="J5" s="33">
        <v>3</v>
      </c>
      <c r="K5" s="33">
        <v>3</v>
      </c>
      <c r="L5" s="33"/>
      <c r="M5" s="33">
        <v>3</v>
      </c>
      <c r="N5" s="33">
        <v>3</v>
      </c>
      <c r="O5" s="33">
        <v>3</v>
      </c>
      <c r="P5" s="34">
        <f t="shared" si="0"/>
        <v>26</v>
      </c>
      <c r="Q5" s="39">
        <v>1</v>
      </c>
      <c r="R5" s="41">
        <f t="shared" si="2"/>
        <v>26</v>
      </c>
    </row>
    <row r="6" spans="1:19" x14ac:dyDescent="0.3">
      <c r="A6" s="19" t="s">
        <v>114</v>
      </c>
      <c r="B6" s="2" t="s">
        <v>108</v>
      </c>
      <c r="C6" s="15" t="s">
        <v>142</v>
      </c>
      <c r="D6" s="15">
        <v>9</v>
      </c>
      <c r="E6" s="16">
        <v>4</v>
      </c>
      <c r="F6" s="17">
        <v>2</v>
      </c>
      <c r="G6" s="17">
        <v>3</v>
      </c>
      <c r="H6" s="17">
        <v>3</v>
      </c>
      <c r="I6" s="17">
        <v>3</v>
      </c>
      <c r="J6" s="17">
        <v>2</v>
      </c>
      <c r="K6" s="17"/>
      <c r="L6" s="17">
        <v>3</v>
      </c>
      <c r="M6" s="17">
        <v>3</v>
      </c>
      <c r="N6" s="17">
        <v>3</v>
      </c>
      <c r="O6" s="17">
        <v>3</v>
      </c>
      <c r="P6" s="4">
        <f t="shared" si="0"/>
        <v>25</v>
      </c>
      <c r="Q6" s="6">
        <v>1</v>
      </c>
      <c r="R6" s="7">
        <f t="shared" si="2"/>
        <v>25</v>
      </c>
    </row>
    <row r="7" spans="1:19" x14ac:dyDescent="0.3">
      <c r="A7" s="35" t="s">
        <v>125</v>
      </c>
      <c r="B7" s="30" t="s">
        <v>45</v>
      </c>
      <c r="C7" s="31" t="s">
        <v>143</v>
      </c>
      <c r="D7" s="31">
        <v>38</v>
      </c>
      <c r="E7" s="32">
        <v>3</v>
      </c>
      <c r="F7" s="33">
        <v>2</v>
      </c>
      <c r="G7" s="33">
        <v>3</v>
      </c>
      <c r="H7" s="33">
        <v>2</v>
      </c>
      <c r="I7" s="33">
        <v>3</v>
      </c>
      <c r="J7" s="33">
        <v>3</v>
      </c>
      <c r="K7" s="33"/>
      <c r="L7" s="33"/>
      <c r="M7" s="33">
        <v>3</v>
      </c>
      <c r="N7" s="33">
        <v>3</v>
      </c>
      <c r="O7" s="33">
        <v>3</v>
      </c>
      <c r="P7" s="34">
        <f t="shared" si="0"/>
        <v>22</v>
      </c>
      <c r="Q7" s="39">
        <v>1</v>
      </c>
      <c r="R7" s="43">
        <f t="shared" si="2"/>
        <v>22</v>
      </c>
    </row>
    <row r="8" spans="1:19" x14ac:dyDescent="0.3">
      <c r="A8" s="19" t="s">
        <v>125</v>
      </c>
      <c r="B8" s="21" t="s">
        <v>72</v>
      </c>
      <c r="C8" s="15" t="s">
        <v>141</v>
      </c>
      <c r="D8" s="15">
        <v>21</v>
      </c>
      <c r="E8" s="16" t="s">
        <v>59</v>
      </c>
      <c r="F8" s="17">
        <v>1</v>
      </c>
      <c r="G8" s="17">
        <v>3</v>
      </c>
      <c r="H8" s="17">
        <v>3</v>
      </c>
      <c r="I8" s="17">
        <v>3</v>
      </c>
      <c r="J8" s="17">
        <v>1</v>
      </c>
      <c r="K8" s="17"/>
      <c r="L8" s="17">
        <v>2</v>
      </c>
      <c r="M8" s="17">
        <v>3</v>
      </c>
      <c r="N8" s="17">
        <v>3</v>
      </c>
      <c r="O8" s="17">
        <v>3</v>
      </c>
      <c r="P8" s="4">
        <f t="shared" si="0"/>
        <v>22</v>
      </c>
      <c r="Q8" s="6">
        <v>1</v>
      </c>
      <c r="R8" s="7">
        <f t="shared" si="2"/>
        <v>22</v>
      </c>
    </row>
    <row r="9" spans="1:19" x14ac:dyDescent="0.3">
      <c r="A9" s="35" t="s">
        <v>125</v>
      </c>
      <c r="B9" s="30" t="s">
        <v>122</v>
      </c>
      <c r="C9" s="31" t="s">
        <v>142</v>
      </c>
      <c r="D9" s="31">
        <v>6</v>
      </c>
      <c r="E9" s="32">
        <v>3</v>
      </c>
      <c r="F9" s="33">
        <v>2</v>
      </c>
      <c r="G9" s="33">
        <v>1</v>
      </c>
      <c r="H9" s="33">
        <v>3</v>
      </c>
      <c r="I9" s="33">
        <v>3</v>
      </c>
      <c r="J9" s="33">
        <v>3</v>
      </c>
      <c r="K9" s="33">
        <v>1</v>
      </c>
      <c r="L9" s="33">
        <v>1</v>
      </c>
      <c r="M9" s="33">
        <v>3</v>
      </c>
      <c r="N9" s="33">
        <v>3</v>
      </c>
      <c r="O9" s="33">
        <v>2</v>
      </c>
      <c r="P9" s="34">
        <f t="shared" si="0"/>
        <v>22</v>
      </c>
      <c r="Q9" s="39">
        <v>1</v>
      </c>
      <c r="R9" s="43">
        <f t="shared" si="2"/>
        <v>22</v>
      </c>
    </row>
    <row r="10" spans="1:19" x14ac:dyDescent="0.3">
      <c r="A10" s="19" t="s">
        <v>126</v>
      </c>
      <c r="B10" s="21" t="s">
        <v>42</v>
      </c>
      <c r="C10" s="15" t="s">
        <v>143</v>
      </c>
      <c r="D10" s="15">
        <v>1</v>
      </c>
      <c r="E10" s="16">
        <v>4</v>
      </c>
      <c r="F10" s="17">
        <v>2</v>
      </c>
      <c r="G10" s="17">
        <v>3</v>
      </c>
      <c r="H10" s="17">
        <v>1</v>
      </c>
      <c r="I10" s="17">
        <v>3</v>
      </c>
      <c r="J10" s="17"/>
      <c r="K10" s="17">
        <v>3</v>
      </c>
      <c r="L10" s="17">
        <v>3</v>
      </c>
      <c r="M10" s="17">
        <v>3</v>
      </c>
      <c r="N10" s="17">
        <v>3</v>
      </c>
      <c r="O10" s="17"/>
      <c r="P10" s="4">
        <f t="shared" si="0"/>
        <v>21</v>
      </c>
      <c r="Q10" s="6">
        <v>1</v>
      </c>
      <c r="R10" s="10">
        <f t="shared" si="2"/>
        <v>21</v>
      </c>
    </row>
    <row r="11" spans="1:19" x14ac:dyDescent="0.3">
      <c r="A11" s="35" t="s">
        <v>126</v>
      </c>
      <c r="B11" s="30" t="s">
        <v>43</v>
      </c>
      <c r="C11" s="31" t="s">
        <v>143</v>
      </c>
      <c r="D11" s="31">
        <v>1</v>
      </c>
      <c r="E11" s="32">
        <v>4</v>
      </c>
      <c r="F11" s="33">
        <v>1</v>
      </c>
      <c r="G11" s="33">
        <v>3</v>
      </c>
      <c r="H11" s="33"/>
      <c r="I11" s="33">
        <v>3</v>
      </c>
      <c r="J11" s="33">
        <v>2</v>
      </c>
      <c r="K11" s="33">
        <v>2</v>
      </c>
      <c r="L11" s="33">
        <v>2</v>
      </c>
      <c r="M11" s="33">
        <v>3</v>
      </c>
      <c r="N11" s="33">
        <v>3</v>
      </c>
      <c r="O11" s="33">
        <v>2</v>
      </c>
      <c r="P11" s="34">
        <f t="shared" si="0"/>
        <v>21</v>
      </c>
      <c r="Q11" s="39">
        <v>1</v>
      </c>
      <c r="R11" s="42">
        <f t="shared" si="2"/>
        <v>21</v>
      </c>
    </row>
    <row r="12" spans="1:19" x14ac:dyDescent="0.3">
      <c r="A12" s="19" t="s">
        <v>126</v>
      </c>
      <c r="B12" s="2" t="s">
        <v>51</v>
      </c>
      <c r="C12" s="15" t="s">
        <v>141</v>
      </c>
      <c r="D12" s="15">
        <v>4</v>
      </c>
      <c r="E12" s="16" t="s">
        <v>53</v>
      </c>
      <c r="F12" s="17"/>
      <c r="G12" s="17">
        <v>3</v>
      </c>
      <c r="H12" s="17">
        <v>2</v>
      </c>
      <c r="I12" s="17">
        <v>3</v>
      </c>
      <c r="J12" s="17">
        <v>3</v>
      </c>
      <c r="K12" s="17">
        <v>1</v>
      </c>
      <c r="L12" s="17"/>
      <c r="M12" s="17">
        <v>3</v>
      </c>
      <c r="N12" s="17">
        <v>3</v>
      </c>
      <c r="O12" s="17">
        <v>3</v>
      </c>
      <c r="P12" s="4">
        <f t="shared" si="0"/>
        <v>21</v>
      </c>
      <c r="Q12" s="6">
        <v>1</v>
      </c>
      <c r="R12" s="10">
        <f t="shared" si="2"/>
        <v>21</v>
      </c>
    </row>
    <row r="13" spans="1:19" x14ac:dyDescent="0.3">
      <c r="A13" s="37" t="s">
        <v>127</v>
      </c>
      <c r="B13" s="36" t="s">
        <v>48</v>
      </c>
      <c r="C13" s="31" t="s">
        <v>143</v>
      </c>
      <c r="D13" s="31">
        <v>38</v>
      </c>
      <c r="E13" s="32">
        <v>4</v>
      </c>
      <c r="F13" s="33">
        <v>3</v>
      </c>
      <c r="G13" s="33">
        <v>2</v>
      </c>
      <c r="H13" s="33">
        <v>2</v>
      </c>
      <c r="I13" s="33">
        <v>3</v>
      </c>
      <c r="J13" s="33">
        <v>2</v>
      </c>
      <c r="K13" s="33"/>
      <c r="L13" s="33"/>
      <c r="M13" s="33">
        <v>2</v>
      </c>
      <c r="N13" s="33">
        <v>3</v>
      </c>
      <c r="O13" s="33">
        <v>3</v>
      </c>
      <c r="P13" s="34">
        <f t="shared" si="0"/>
        <v>20</v>
      </c>
      <c r="Q13" s="39">
        <v>1</v>
      </c>
      <c r="R13" s="43">
        <f t="shared" si="2"/>
        <v>20</v>
      </c>
    </row>
    <row r="14" spans="1:19" x14ac:dyDescent="0.3">
      <c r="A14" s="20" t="s">
        <v>127</v>
      </c>
      <c r="B14" s="2" t="s">
        <v>52</v>
      </c>
      <c r="C14" s="15" t="s">
        <v>141</v>
      </c>
      <c r="D14" s="15">
        <v>4</v>
      </c>
      <c r="E14" s="16" t="s">
        <v>54</v>
      </c>
      <c r="F14" s="17"/>
      <c r="G14" s="17">
        <v>3</v>
      </c>
      <c r="H14" s="17">
        <v>2</v>
      </c>
      <c r="I14" s="17">
        <v>3</v>
      </c>
      <c r="J14" s="17">
        <v>2</v>
      </c>
      <c r="K14" s="17">
        <v>1</v>
      </c>
      <c r="L14" s="17"/>
      <c r="M14" s="17">
        <v>3</v>
      </c>
      <c r="N14" s="17">
        <v>3</v>
      </c>
      <c r="O14" s="17">
        <v>3</v>
      </c>
      <c r="P14" s="4">
        <f t="shared" si="0"/>
        <v>20</v>
      </c>
      <c r="Q14" s="6">
        <v>1</v>
      </c>
      <c r="R14" s="10">
        <f t="shared" si="2"/>
        <v>20</v>
      </c>
    </row>
    <row r="15" spans="1:19" x14ac:dyDescent="0.3">
      <c r="A15" s="37" t="s">
        <v>127</v>
      </c>
      <c r="B15" s="30" t="s">
        <v>55</v>
      </c>
      <c r="C15" s="31" t="s">
        <v>141</v>
      </c>
      <c r="D15" s="31">
        <v>13</v>
      </c>
      <c r="E15" s="32" t="s">
        <v>59</v>
      </c>
      <c r="F15" s="33">
        <v>1</v>
      </c>
      <c r="G15" s="33"/>
      <c r="H15" s="33">
        <v>3</v>
      </c>
      <c r="I15" s="33">
        <v>3</v>
      </c>
      <c r="J15" s="33">
        <v>2</v>
      </c>
      <c r="K15" s="33"/>
      <c r="L15" s="33">
        <v>2</v>
      </c>
      <c r="M15" s="33">
        <v>3</v>
      </c>
      <c r="N15" s="33">
        <v>3</v>
      </c>
      <c r="O15" s="33">
        <v>3</v>
      </c>
      <c r="P15" s="34">
        <f t="shared" si="0"/>
        <v>20</v>
      </c>
      <c r="Q15" s="39">
        <v>1</v>
      </c>
      <c r="R15" s="42">
        <f t="shared" si="2"/>
        <v>20</v>
      </c>
    </row>
    <row r="16" spans="1:19" x14ac:dyDescent="0.3">
      <c r="A16" s="20" t="s">
        <v>127</v>
      </c>
      <c r="B16" s="21" t="s">
        <v>19</v>
      </c>
      <c r="C16" s="15" t="s">
        <v>141</v>
      </c>
      <c r="D16" s="15">
        <v>16</v>
      </c>
      <c r="E16" s="16" t="s">
        <v>59</v>
      </c>
      <c r="F16" s="17">
        <v>3</v>
      </c>
      <c r="G16" s="17">
        <v>3</v>
      </c>
      <c r="H16" s="17">
        <v>2</v>
      </c>
      <c r="I16" s="17">
        <v>3</v>
      </c>
      <c r="J16" s="17">
        <v>1</v>
      </c>
      <c r="K16" s="17"/>
      <c r="L16" s="17"/>
      <c r="M16" s="17">
        <v>3</v>
      </c>
      <c r="N16" s="17">
        <v>3</v>
      </c>
      <c r="O16" s="17">
        <v>2</v>
      </c>
      <c r="P16" s="4">
        <f t="shared" si="0"/>
        <v>20</v>
      </c>
      <c r="Q16" s="6">
        <v>1</v>
      </c>
      <c r="R16" s="10">
        <f t="shared" si="2"/>
        <v>20</v>
      </c>
    </row>
    <row r="17" spans="1:18" x14ac:dyDescent="0.3">
      <c r="A17" s="37" t="s">
        <v>127</v>
      </c>
      <c r="B17" s="38" t="s">
        <v>121</v>
      </c>
      <c r="C17" s="31" t="s">
        <v>142</v>
      </c>
      <c r="D17" s="31">
        <v>6</v>
      </c>
      <c r="E17" s="32">
        <v>3</v>
      </c>
      <c r="F17" s="33">
        <v>2</v>
      </c>
      <c r="G17" s="33">
        <v>1</v>
      </c>
      <c r="H17" s="33">
        <v>2</v>
      </c>
      <c r="I17" s="33">
        <v>1</v>
      </c>
      <c r="J17" s="33">
        <v>2</v>
      </c>
      <c r="K17" s="33">
        <v>1</v>
      </c>
      <c r="L17" s="33">
        <v>2</v>
      </c>
      <c r="M17" s="33">
        <v>3</v>
      </c>
      <c r="N17" s="33">
        <v>3</v>
      </c>
      <c r="O17" s="33">
        <v>3</v>
      </c>
      <c r="P17" s="34">
        <f t="shared" si="0"/>
        <v>20</v>
      </c>
      <c r="Q17" s="40">
        <v>1</v>
      </c>
      <c r="R17" s="44">
        <f t="shared" si="2"/>
        <v>20</v>
      </c>
    </row>
    <row r="18" spans="1:18" x14ac:dyDescent="0.3">
      <c r="A18" s="19" t="s">
        <v>128</v>
      </c>
      <c r="B18" s="2" t="s">
        <v>47</v>
      </c>
      <c r="C18" s="15" t="s">
        <v>143</v>
      </c>
      <c r="D18" s="15">
        <v>38</v>
      </c>
      <c r="E18" s="16">
        <v>4</v>
      </c>
      <c r="F18" s="17">
        <v>2</v>
      </c>
      <c r="G18" s="17">
        <v>3</v>
      </c>
      <c r="H18" s="17">
        <v>2</v>
      </c>
      <c r="I18" s="17">
        <v>3</v>
      </c>
      <c r="J18" s="17">
        <v>3</v>
      </c>
      <c r="K18" s="17"/>
      <c r="L18" s="17"/>
      <c r="M18" s="17">
        <v>3</v>
      </c>
      <c r="N18" s="17">
        <v>3</v>
      </c>
      <c r="O18" s="17"/>
      <c r="P18" s="4">
        <f t="shared" si="0"/>
        <v>19</v>
      </c>
      <c r="Q18" s="12">
        <v>1</v>
      </c>
      <c r="R18" s="27">
        <f t="shared" si="2"/>
        <v>19</v>
      </c>
    </row>
    <row r="19" spans="1:18" x14ac:dyDescent="0.3">
      <c r="A19" s="35" t="s">
        <v>128</v>
      </c>
      <c r="B19" s="30" t="s">
        <v>75</v>
      </c>
      <c r="C19" s="31" t="s">
        <v>141</v>
      </c>
      <c r="D19" s="31">
        <v>20</v>
      </c>
      <c r="E19" s="32" t="s">
        <v>60</v>
      </c>
      <c r="F19" s="33">
        <v>2</v>
      </c>
      <c r="G19" s="33"/>
      <c r="H19" s="33">
        <v>3</v>
      </c>
      <c r="I19" s="33">
        <v>3</v>
      </c>
      <c r="J19" s="33"/>
      <c r="K19" s="33"/>
      <c r="L19" s="33">
        <v>2</v>
      </c>
      <c r="M19" s="33">
        <v>3</v>
      </c>
      <c r="N19" s="33">
        <v>3</v>
      </c>
      <c r="O19" s="33">
        <v>3</v>
      </c>
      <c r="P19" s="34">
        <f t="shared" si="0"/>
        <v>19</v>
      </c>
      <c r="Q19" s="40">
        <v>1</v>
      </c>
      <c r="R19" s="44">
        <f>PRODUCT(Q19,P19)</f>
        <v>19</v>
      </c>
    </row>
    <row r="20" spans="1:18" x14ac:dyDescent="0.3">
      <c r="A20" s="19" t="s">
        <v>128</v>
      </c>
      <c r="B20" s="21" t="s">
        <v>76</v>
      </c>
      <c r="C20" s="15" t="s">
        <v>141</v>
      </c>
      <c r="D20" s="15">
        <v>20</v>
      </c>
      <c r="E20" s="16" t="s">
        <v>59</v>
      </c>
      <c r="F20" s="17"/>
      <c r="G20" s="17">
        <v>3</v>
      </c>
      <c r="H20" s="17"/>
      <c r="I20" s="17">
        <v>3</v>
      </c>
      <c r="J20" s="17">
        <v>2</v>
      </c>
      <c r="K20" s="17">
        <v>2</v>
      </c>
      <c r="L20" s="17"/>
      <c r="M20" s="17">
        <v>3</v>
      </c>
      <c r="N20" s="17">
        <v>3</v>
      </c>
      <c r="O20" s="17">
        <v>3</v>
      </c>
      <c r="P20" s="4">
        <f t="shared" si="0"/>
        <v>19</v>
      </c>
      <c r="Q20" s="12">
        <v>1</v>
      </c>
      <c r="R20" s="27">
        <f>PRODUCT(Q20,P20)</f>
        <v>19</v>
      </c>
    </row>
    <row r="21" spans="1:18" x14ac:dyDescent="0.3">
      <c r="A21" s="35" t="s">
        <v>128</v>
      </c>
      <c r="B21" s="36" t="s">
        <v>86</v>
      </c>
      <c r="C21" s="31" t="s">
        <v>141</v>
      </c>
      <c r="D21" s="31">
        <v>21</v>
      </c>
      <c r="E21" s="32" t="s">
        <v>61</v>
      </c>
      <c r="F21" s="33">
        <v>2</v>
      </c>
      <c r="G21" s="33">
        <v>3</v>
      </c>
      <c r="H21" s="33">
        <v>2</v>
      </c>
      <c r="I21" s="33">
        <v>3</v>
      </c>
      <c r="J21" s="33">
        <v>2</v>
      </c>
      <c r="K21" s="33"/>
      <c r="L21" s="33"/>
      <c r="M21" s="33">
        <v>3</v>
      </c>
      <c r="N21" s="33">
        <v>2</v>
      </c>
      <c r="O21" s="33">
        <v>2</v>
      </c>
      <c r="P21" s="34">
        <f t="shared" si="0"/>
        <v>19</v>
      </c>
      <c r="Q21" s="39">
        <v>1</v>
      </c>
      <c r="R21" s="42">
        <f>PRODUCT(P21,Q21)</f>
        <v>19</v>
      </c>
    </row>
    <row r="22" spans="1:18" x14ac:dyDescent="0.3">
      <c r="A22" s="19" t="s">
        <v>128</v>
      </c>
      <c r="B22" s="2" t="s">
        <v>87</v>
      </c>
      <c r="C22" s="15" t="s">
        <v>141</v>
      </c>
      <c r="D22" s="15">
        <v>21</v>
      </c>
      <c r="E22" s="16" t="s">
        <v>53</v>
      </c>
      <c r="F22" s="17"/>
      <c r="G22" s="17">
        <v>3</v>
      </c>
      <c r="H22" s="17">
        <v>2</v>
      </c>
      <c r="I22" s="17">
        <v>3</v>
      </c>
      <c r="J22" s="17"/>
      <c r="K22" s="17"/>
      <c r="L22" s="17">
        <v>2</v>
      </c>
      <c r="M22" s="17">
        <v>3</v>
      </c>
      <c r="N22" s="17">
        <v>3</v>
      </c>
      <c r="O22" s="17">
        <v>3</v>
      </c>
      <c r="P22" s="4">
        <f t="shared" si="0"/>
        <v>19</v>
      </c>
      <c r="Q22" s="12">
        <v>1</v>
      </c>
      <c r="R22" s="27">
        <f>PRODUCT(Q22,P22)</f>
        <v>19</v>
      </c>
    </row>
    <row r="23" spans="1:18" x14ac:dyDescent="0.3">
      <c r="A23" s="35" t="s">
        <v>128</v>
      </c>
      <c r="B23" s="36" t="s">
        <v>109</v>
      </c>
      <c r="C23" s="31" t="s">
        <v>142</v>
      </c>
      <c r="D23" s="31">
        <v>9</v>
      </c>
      <c r="E23" s="32">
        <v>4</v>
      </c>
      <c r="F23" s="33">
        <v>2</v>
      </c>
      <c r="G23" s="33">
        <v>3</v>
      </c>
      <c r="H23" s="33">
        <v>1</v>
      </c>
      <c r="I23" s="33">
        <v>3</v>
      </c>
      <c r="J23" s="33">
        <v>2</v>
      </c>
      <c r="K23" s="33">
        <v>2</v>
      </c>
      <c r="L23" s="33"/>
      <c r="M23" s="33">
        <v>3</v>
      </c>
      <c r="N23" s="33">
        <v>2</v>
      </c>
      <c r="O23" s="33">
        <v>1</v>
      </c>
      <c r="P23" s="34">
        <f t="shared" si="0"/>
        <v>19</v>
      </c>
      <c r="Q23" s="40">
        <v>1</v>
      </c>
      <c r="R23" s="44">
        <f>PRODUCT(Q23,P23)</f>
        <v>19</v>
      </c>
    </row>
    <row r="24" spans="1:18" x14ac:dyDescent="0.3">
      <c r="A24" s="19" t="s">
        <v>128</v>
      </c>
      <c r="B24" s="2" t="s">
        <v>123</v>
      </c>
      <c r="C24" s="15" t="s">
        <v>142</v>
      </c>
      <c r="D24" s="15">
        <v>6</v>
      </c>
      <c r="E24" s="16">
        <v>3</v>
      </c>
      <c r="F24" s="17">
        <v>2</v>
      </c>
      <c r="G24" s="17">
        <v>1</v>
      </c>
      <c r="H24" s="17">
        <v>1</v>
      </c>
      <c r="I24" s="17">
        <v>3</v>
      </c>
      <c r="J24" s="17">
        <v>2</v>
      </c>
      <c r="K24" s="17">
        <v>1</v>
      </c>
      <c r="L24" s="17">
        <v>1</v>
      </c>
      <c r="M24" s="17">
        <v>2</v>
      </c>
      <c r="N24" s="17">
        <v>3</v>
      </c>
      <c r="O24" s="17">
        <v>3</v>
      </c>
      <c r="P24" s="4">
        <f t="shared" si="0"/>
        <v>19</v>
      </c>
      <c r="Q24" s="12">
        <v>1</v>
      </c>
      <c r="R24" s="27">
        <f>PRODUCT(Q24,P24)</f>
        <v>19</v>
      </c>
    </row>
    <row r="25" spans="1:18" x14ac:dyDescent="0.3">
      <c r="A25" s="29" t="s">
        <v>129</v>
      </c>
      <c r="B25" s="36" t="s">
        <v>88</v>
      </c>
      <c r="C25" s="31" t="s">
        <v>141</v>
      </c>
      <c r="D25" s="31">
        <v>21</v>
      </c>
      <c r="E25" s="32" t="s">
        <v>91</v>
      </c>
      <c r="F25" s="33">
        <v>1</v>
      </c>
      <c r="G25" s="33">
        <v>2</v>
      </c>
      <c r="H25" s="33">
        <v>2</v>
      </c>
      <c r="I25" s="33">
        <v>3</v>
      </c>
      <c r="J25" s="33">
        <v>1</v>
      </c>
      <c r="K25" s="33"/>
      <c r="L25" s="33"/>
      <c r="M25" s="33">
        <v>3</v>
      </c>
      <c r="N25" s="33">
        <v>3</v>
      </c>
      <c r="O25" s="33">
        <v>3</v>
      </c>
      <c r="P25" s="34">
        <f t="shared" si="0"/>
        <v>18</v>
      </c>
      <c r="Q25" s="40">
        <v>1</v>
      </c>
      <c r="R25" s="44">
        <f>PRODUCT(Q25,P25)</f>
        <v>18</v>
      </c>
    </row>
    <row r="26" spans="1:18" x14ac:dyDescent="0.3">
      <c r="A26" s="18" t="s">
        <v>129</v>
      </c>
      <c r="B26" s="21" t="s">
        <v>116</v>
      </c>
      <c r="C26" s="16" t="s">
        <v>145</v>
      </c>
      <c r="D26" s="15" t="s">
        <v>120</v>
      </c>
      <c r="E26" s="16">
        <v>4</v>
      </c>
      <c r="F26" s="17">
        <v>2</v>
      </c>
      <c r="G26" s="17"/>
      <c r="H26" s="17">
        <v>1</v>
      </c>
      <c r="I26" s="17">
        <v>3</v>
      </c>
      <c r="J26" s="17">
        <v>2</v>
      </c>
      <c r="K26" s="17">
        <v>1</v>
      </c>
      <c r="L26" s="17"/>
      <c r="M26" s="17">
        <v>3</v>
      </c>
      <c r="N26" s="17">
        <v>3</v>
      </c>
      <c r="O26" s="17">
        <v>3</v>
      </c>
      <c r="P26" s="4">
        <f t="shared" si="0"/>
        <v>18</v>
      </c>
      <c r="Q26" s="6">
        <v>1</v>
      </c>
      <c r="R26" s="10">
        <f t="shared" ref="R26:R38" si="3">PRODUCT(P26,Q26)</f>
        <v>18</v>
      </c>
    </row>
    <row r="27" spans="1:18" x14ac:dyDescent="0.3">
      <c r="A27" s="29" t="s">
        <v>130</v>
      </c>
      <c r="B27" s="30" t="s">
        <v>30</v>
      </c>
      <c r="C27" s="31" t="s">
        <v>144</v>
      </c>
      <c r="D27" s="31">
        <v>10</v>
      </c>
      <c r="E27" s="32" t="s">
        <v>29</v>
      </c>
      <c r="F27" s="33"/>
      <c r="G27" s="33">
        <v>3</v>
      </c>
      <c r="H27" s="33">
        <v>3</v>
      </c>
      <c r="I27" s="33">
        <v>3</v>
      </c>
      <c r="J27" s="33"/>
      <c r="K27" s="33"/>
      <c r="L27" s="33"/>
      <c r="M27" s="33">
        <v>3</v>
      </c>
      <c r="N27" s="33">
        <v>3</v>
      </c>
      <c r="O27" s="33">
        <v>2</v>
      </c>
      <c r="P27" s="34">
        <f t="shared" si="0"/>
        <v>17</v>
      </c>
      <c r="Q27" s="39">
        <v>1</v>
      </c>
      <c r="R27" s="42">
        <f t="shared" si="3"/>
        <v>17</v>
      </c>
    </row>
    <row r="28" spans="1:18" x14ac:dyDescent="0.3">
      <c r="A28" s="18" t="s">
        <v>130</v>
      </c>
      <c r="B28" s="21" t="s">
        <v>62</v>
      </c>
      <c r="C28" s="15" t="s">
        <v>141</v>
      </c>
      <c r="D28" s="15">
        <v>14</v>
      </c>
      <c r="E28" s="16" t="s">
        <v>54</v>
      </c>
      <c r="F28" s="17">
        <v>2</v>
      </c>
      <c r="G28" s="17"/>
      <c r="H28" s="17">
        <v>2</v>
      </c>
      <c r="I28" s="17">
        <v>3</v>
      </c>
      <c r="J28" s="17"/>
      <c r="K28" s="17"/>
      <c r="L28" s="17">
        <v>1</v>
      </c>
      <c r="M28" s="17">
        <v>3</v>
      </c>
      <c r="N28" s="17">
        <v>3</v>
      </c>
      <c r="O28" s="17">
        <v>3</v>
      </c>
      <c r="P28" s="4">
        <f t="shared" si="0"/>
        <v>17</v>
      </c>
      <c r="Q28" s="6">
        <v>1</v>
      </c>
      <c r="R28" s="10">
        <f t="shared" si="3"/>
        <v>17</v>
      </c>
    </row>
    <row r="29" spans="1:18" x14ac:dyDescent="0.3">
      <c r="A29" s="29" t="s">
        <v>130</v>
      </c>
      <c r="B29" s="30" t="s">
        <v>73</v>
      </c>
      <c r="C29" s="31" t="s">
        <v>141</v>
      </c>
      <c r="D29" s="31">
        <v>17</v>
      </c>
      <c r="E29" s="32" t="s">
        <v>60</v>
      </c>
      <c r="F29" s="33">
        <v>2</v>
      </c>
      <c r="G29" s="33">
        <v>2</v>
      </c>
      <c r="H29" s="33">
        <v>1</v>
      </c>
      <c r="I29" s="33">
        <v>2</v>
      </c>
      <c r="J29" s="33"/>
      <c r="K29" s="33">
        <v>2</v>
      </c>
      <c r="L29" s="33"/>
      <c r="M29" s="33">
        <v>3</v>
      </c>
      <c r="N29" s="33">
        <v>3</v>
      </c>
      <c r="O29" s="33">
        <v>2</v>
      </c>
      <c r="P29" s="34">
        <f t="shared" si="0"/>
        <v>17</v>
      </c>
      <c r="Q29" s="39">
        <v>1</v>
      </c>
      <c r="R29" s="42">
        <f t="shared" si="3"/>
        <v>17</v>
      </c>
    </row>
    <row r="30" spans="1:18" x14ac:dyDescent="0.3">
      <c r="A30" s="18" t="s">
        <v>130</v>
      </c>
      <c r="B30" s="21" t="s">
        <v>74</v>
      </c>
      <c r="C30" s="15" t="s">
        <v>141</v>
      </c>
      <c r="D30" s="15">
        <v>17</v>
      </c>
      <c r="E30" s="16" t="s">
        <v>60</v>
      </c>
      <c r="F30" s="17">
        <v>1</v>
      </c>
      <c r="G30" s="17">
        <v>2</v>
      </c>
      <c r="H30" s="17">
        <v>1</v>
      </c>
      <c r="I30" s="17">
        <v>3</v>
      </c>
      <c r="J30" s="17">
        <v>1</v>
      </c>
      <c r="K30" s="17"/>
      <c r="L30" s="17">
        <v>1</v>
      </c>
      <c r="M30" s="17">
        <v>3</v>
      </c>
      <c r="N30" s="17">
        <v>3</v>
      </c>
      <c r="O30" s="17">
        <v>2</v>
      </c>
      <c r="P30" s="4">
        <f t="shared" si="0"/>
        <v>17</v>
      </c>
      <c r="Q30" s="6">
        <v>1</v>
      </c>
      <c r="R30" s="10">
        <f t="shared" si="3"/>
        <v>17</v>
      </c>
    </row>
    <row r="31" spans="1:18" x14ac:dyDescent="0.3">
      <c r="A31" s="29" t="s">
        <v>130</v>
      </c>
      <c r="B31" s="36" t="s">
        <v>89</v>
      </c>
      <c r="C31" s="31" t="s">
        <v>141</v>
      </c>
      <c r="D31" s="31">
        <v>21</v>
      </c>
      <c r="E31" s="32" t="s">
        <v>92</v>
      </c>
      <c r="F31" s="33">
        <v>2</v>
      </c>
      <c r="G31" s="33">
        <v>1</v>
      </c>
      <c r="H31" s="33">
        <v>1</v>
      </c>
      <c r="I31" s="33">
        <v>3</v>
      </c>
      <c r="J31" s="33">
        <v>1</v>
      </c>
      <c r="K31" s="33"/>
      <c r="L31" s="33">
        <v>1</v>
      </c>
      <c r="M31" s="33">
        <v>3</v>
      </c>
      <c r="N31" s="33">
        <v>3</v>
      </c>
      <c r="O31" s="33">
        <v>2</v>
      </c>
      <c r="P31" s="34">
        <f t="shared" si="0"/>
        <v>17</v>
      </c>
      <c r="Q31" s="39">
        <v>1</v>
      </c>
      <c r="R31" s="42">
        <f t="shared" si="3"/>
        <v>17</v>
      </c>
    </row>
    <row r="32" spans="1:18" x14ac:dyDescent="0.3">
      <c r="A32" s="18" t="s">
        <v>131</v>
      </c>
      <c r="B32" s="2" t="s">
        <v>28</v>
      </c>
      <c r="C32" s="15" t="s">
        <v>144</v>
      </c>
      <c r="D32" s="15">
        <v>10</v>
      </c>
      <c r="E32" s="16" t="s">
        <v>29</v>
      </c>
      <c r="F32" s="17"/>
      <c r="G32" s="17">
        <v>3</v>
      </c>
      <c r="H32" s="17"/>
      <c r="I32" s="17">
        <v>3</v>
      </c>
      <c r="J32" s="17">
        <v>2</v>
      </c>
      <c r="K32" s="17"/>
      <c r="L32" s="17"/>
      <c r="M32" s="17">
        <v>3</v>
      </c>
      <c r="N32" s="17">
        <v>2</v>
      </c>
      <c r="O32" s="17">
        <v>3</v>
      </c>
      <c r="P32" s="4">
        <f t="shared" si="0"/>
        <v>16</v>
      </c>
      <c r="Q32" s="6">
        <v>1</v>
      </c>
      <c r="R32" s="10">
        <f t="shared" si="3"/>
        <v>16</v>
      </c>
    </row>
    <row r="33" spans="1:18" x14ac:dyDescent="0.3">
      <c r="A33" s="29" t="s">
        <v>131</v>
      </c>
      <c r="B33" s="36" t="s">
        <v>33</v>
      </c>
      <c r="C33" s="31" t="s">
        <v>144</v>
      </c>
      <c r="D33" s="31">
        <v>10</v>
      </c>
      <c r="E33" s="32" t="s">
        <v>34</v>
      </c>
      <c r="F33" s="33">
        <v>2</v>
      </c>
      <c r="G33" s="33"/>
      <c r="H33" s="33">
        <v>3</v>
      </c>
      <c r="I33" s="33">
        <v>3</v>
      </c>
      <c r="J33" s="33"/>
      <c r="K33" s="33"/>
      <c r="L33" s="33"/>
      <c r="M33" s="33">
        <v>2</v>
      </c>
      <c r="N33" s="33">
        <v>3</v>
      </c>
      <c r="O33" s="33">
        <v>3</v>
      </c>
      <c r="P33" s="34">
        <v>16</v>
      </c>
      <c r="Q33" s="39">
        <v>1</v>
      </c>
      <c r="R33" s="42">
        <f t="shared" si="3"/>
        <v>16</v>
      </c>
    </row>
    <row r="34" spans="1:18" x14ac:dyDescent="0.3">
      <c r="A34" s="18" t="s">
        <v>131</v>
      </c>
      <c r="B34" s="2" t="s">
        <v>36</v>
      </c>
      <c r="C34" s="15" t="s">
        <v>144</v>
      </c>
      <c r="D34" s="15">
        <v>10</v>
      </c>
      <c r="E34" s="16" t="s">
        <v>34</v>
      </c>
      <c r="F34" s="17">
        <v>3</v>
      </c>
      <c r="G34" s="17"/>
      <c r="H34" s="17">
        <v>2</v>
      </c>
      <c r="I34" s="17">
        <v>3</v>
      </c>
      <c r="J34" s="17"/>
      <c r="K34" s="17"/>
      <c r="L34" s="17"/>
      <c r="M34" s="17">
        <v>3</v>
      </c>
      <c r="N34" s="17">
        <v>3</v>
      </c>
      <c r="O34" s="17">
        <v>2</v>
      </c>
      <c r="P34" s="4">
        <v>16</v>
      </c>
      <c r="Q34" s="6">
        <v>1</v>
      </c>
      <c r="R34" s="10">
        <f t="shared" si="3"/>
        <v>16</v>
      </c>
    </row>
    <row r="35" spans="1:18" x14ac:dyDescent="0.3">
      <c r="A35" s="29" t="s">
        <v>131</v>
      </c>
      <c r="B35" s="36" t="s">
        <v>77</v>
      </c>
      <c r="C35" s="31" t="s">
        <v>141</v>
      </c>
      <c r="D35" s="31">
        <v>20</v>
      </c>
      <c r="E35" s="32" t="s">
        <v>69</v>
      </c>
      <c r="F35" s="33">
        <v>2</v>
      </c>
      <c r="G35" s="33">
        <v>3</v>
      </c>
      <c r="H35" s="33"/>
      <c r="I35" s="33">
        <v>3</v>
      </c>
      <c r="J35" s="33"/>
      <c r="K35" s="33"/>
      <c r="L35" s="33"/>
      <c r="M35" s="33">
        <v>3</v>
      </c>
      <c r="N35" s="33">
        <v>2</v>
      </c>
      <c r="O35" s="33">
        <v>3</v>
      </c>
      <c r="P35" s="34">
        <f t="shared" ref="P35:P43" si="4">SUM(F35:O35)</f>
        <v>16</v>
      </c>
      <c r="Q35" s="39">
        <v>1</v>
      </c>
      <c r="R35" s="42">
        <f t="shared" si="3"/>
        <v>16</v>
      </c>
    </row>
    <row r="36" spans="1:18" x14ac:dyDescent="0.3">
      <c r="A36" s="18" t="s">
        <v>131</v>
      </c>
      <c r="B36" s="2" t="s">
        <v>78</v>
      </c>
      <c r="C36" s="15" t="s">
        <v>141</v>
      </c>
      <c r="D36" s="15">
        <v>20</v>
      </c>
      <c r="E36" s="16" t="s">
        <v>59</v>
      </c>
      <c r="F36" s="17">
        <v>2</v>
      </c>
      <c r="G36" s="17"/>
      <c r="H36" s="17">
        <v>2</v>
      </c>
      <c r="I36" s="17">
        <v>3</v>
      </c>
      <c r="J36" s="17"/>
      <c r="K36" s="17"/>
      <c r="L36" s="17"/>
      <c r="M36" s="17">
        <v>3</v>
      </c>
      <c r="N36" s="17">
        <v>3</v>
      </c>
      <c r="O36" s="17">
        <v>3</v>
      </c>
      <c r="P36" s="4">
        <f t="shared" si="4"/>
        <v>16</v>
      </c>
      <c r="Q36" s="6">
        <v>1</v>
      </c>
      <c r="R36" s="10">
        <f t="shared" si="3"/>
        <v>16</v>
      </c>
    </row>
    <row r="37" spans="1:18" x14ac:dyDescent="0.3">
      <c r="A37" s="29" t="s">
        <v>131</v>
      </c>
      <c r="B37" s="36" t="s">
        <v>72</v>
      </c>
      <c r="C37" s="31" t="s">
        <v>141</v>
      </c>
      <c r="D37" s="31">
        <v>21</v>
      </c>
      <c r="E37" s="32" t="s">
        <v>69</v>
      </c>
      <c r="F37" s="33">
        <v>1</v>
      </c>
      <c r="G37" s="33">
        <v>3</v>
      </c>
      <c r="H37" s="33"/>
      <c r="I37" s="33">
        <v>2</v>
      </c>
      <c r="J37" s="33"/>
      <c r="K37" s="33"/>
      <c r="L37" s="33">
        <v>1</v>
      </c>
      <c r="M37" s="33">
        <v>3</v>
      </c>
      <c r="N37" s="33">
        <v>3</v>
      </c>
      <c r="O37" s="33">
        <v>3</v>
      </c>
      <c r="P37" s="34">
        <f t="shared" si="4"/>
        <v>16</v>
      </c>
      <c r="Q37" s="40">
        <v>1</v>
      </c>
      <c r="R37" s="44">
        <f t="shared" si="3"/>
        <v>16</v>
      </c>
    </row>
    <row r="38" spans="1:18" x14ac:dyDescent="0.3">
      <c r="A38" s="18" t="s">
        <v>131</v>
      </c>
      <c r="B38" s="2" t="s">
        <v>90</v>
      </c>
      <c r="C38" s="15" t="s">
        <v>141</v>
      </c>
      <c r="D38" s="15">
        <v>21</v>
      </c>
      <c r="E38" s="16" t="s">
        <v>60</v>
      </c>
      <c r="F38" s="17">
        <v>1</v>
      </c>
      <c r="G38" s="17">
        <v>2</v>
      </c>
      <c r="H38" s="17">
        <v>2</v>
      </c>
      <c r="I38" s="17">
        <v>2</v>
      </c>
      <c r="J38" s="17"/>
      <c r="K38" s="17"/>
      <c r="L38" s="17"/>
      <c r="M38" s="17">
        <v>3</v>
      </c>
      <c r="N38" s="17">
        <v>3</v>
      </c>
      <c r="O38" s="17">
        <v>3</v>
      </c>
      <c r="P38" s="4">
        <f t="shared" si="4"/>
        <v>16</v>
      </c>
      <c r="Q38" s="12">
        <v>1</v>
      </c>
      <c r="R38" s="27">
        <f t="shared" si="3"/>
        <v>16</v>
      </c>
    </row>
    <row r="39" spans="1:18" x14ac:dyDescent="0.3">
      <c r="A39" s="29" t="s">
        <v>132</v>
      </c>
      <c r="B39" s="36" t="s">
        <v>44</v>
      </c>
      <c r="C39" s="31" t="s">
        <v>143</v>
      </c>
      <c r="D39" s="31">
        <v>1</v>
      </c>
      <c r="E39" s="32">
        <v>4</v>
      </c>
      <c r="F39" s="33"/>
      <c r="G39" s="33">
        <v>2</v>
      </c>
      <c r="H39" s="33"/>
      <c r="I39" s="33"/>
      <c r="J39" s="33"/>
      <c r="K39" s="33">
        <v>3</v>
      </c>
      <c r="L39" s="33">
        <v>2</v>
      </c>
      <c r="M39" s="33">
        <v>3</v>
      </c>
      <c r="N39" s="33">
        <v>2</v>
      </c>
      <c r="O39" s="33">
        <v>3</v>
      </c>
      <c r="P39" s="34">
        <f t="shared" si="4"/>
        <v>15</v>
      </c>
      <c r="Q39" s="40">
        <v>1</v>
      </c>
      <c r="R39" s="44">
        <f t="shared" ref="R39:R44" si="5">PRODUCT(Q39,P39)</f>
        <v>15</v>
      </c>
    </row>
    <row r="40" spans="1:18" x14ac:dyDescent="0.3">
      <c r="A40" s="18" t="s">
        <v>132</v>
      </c>
      <c r="B40" s="2" t="s">
        <v>56</v>
      </c>
      <c r="C40" s="15" t="s">
        <v>141</v>
      </c>
      <c r="D40" s="15">
        <v>13</v>
      </c>
      <c r="E40" s="16" t="s">
        <v>60</v>
      </c>
      <c r="F40" s="17">
        <v>2</v>
      </c>
      <c r="G40" s="17"/>
      <c r="H40" s="17">
        <v>3</v>
      </c>
      <c r="I40" s="17">
        <v>1</v>
      </c>
      <c r="J40" s="17"/>
      <c r="K40" s="17"/>
      <c r="L40" s="17"/>
      <c r="M40" s="17">
        <v>3</v>
      </c>
      <c r="N40" s="17">
        <v>3</v>
      </c>
      <c r="O40" s="17">
        <v>3</v>
      </c>
      <c r="P40" s="4">
        <f t="shared" si="4"/>
        <v>15</v>
      </c>
      <c r="Q40" s="12">
        <v>1</v>
      </c>
      <c r="R40" s="27">
        <f t="shared" si="5"/>
        <v>15</v>
      </c>
    </row>
    <row r="41" spans="1:18" x14ac:dyDescent="0.3">
      <c r="A41" s="29" t="s">
        <v>132</v>
      </c>
      <c r="B41" s="36" t="s">
        <v>79</v>
      </c>
      <c r="C41" s="31" t="s">
        <v>141</v>
      </c>
      <c r="D41" s="31">
        <v>20</v>
      </c>
      <c r="E41" s="32" t="s">
        <v>59</v>
      </c>
      <c r="F41" s="33"/>
      <c r="G41" s="33">
        <v>2</v>
      </c>
      <c r="H41" s="33"/>
      <c r="I41" s="33">
        <v>3</v>
      </c>
      <c r="J41" s="33">
        <v>2</v>
      </c>
      <c r="K41" s="33"/>
      <c r="L41" s="33"/>
      <c r="M41" s="33">
        <v>3</v>
      </c>
      <c r="N41" s="33">
        <v>3</v>
      </c>
      <c r="O41" s="33">
        <v>2</v>
      </c>
      <c r="P41" s="34">
        <f t="shared" si="4"/>
        <v>15</v>
      </c>
      <c r="Q41" s="40">
        <v>1</v>
      </c>
      <c r="R41" s="44">
        <f t="shared" si="5"/>
        <v>15</v>
      </c>
    </row>
    <row r="42" spans="1:18" x14ac:dyDescent="0.3">
      <c r="A42" s="18" t="s">
        <v>133</v>
      </c>
      <c r="B42" s="2" t="s">
        <v>24</v>
      </c>
      <c r="C42" s="15" t="s">
        <v>144</v>
      </c>
      <c r="D42" s="15">
        <v>10</v>
      </c>
      <c r="E42" s="16" t="s">
        <v>25</v>
      </c>
      <c r="F42" s="17">
        <v>2</v>
      </c>
      <c r="G42" s="17">
        <v>1</v>
      </c>
      <c r="H42" s="17">
        <v>1</v>
      </c>
      <c r="I42" s="17">
        <v>3</v>
      </c>
      <c r="J42" s="17"/>
      <c r="K42" s="17">
        <v>1</v>
      </c>
      <c r="L42" s="17">
        <v>3</v>
      </c>
      <c r="M42" s="17">
        <v>1</v>
      </c>
      <c r="N42" s="17">
        <v>1</v>
      </c>
      <c r="O42" s="17">
        <v>1</v>
      </c>
      <c r="P42" s="4">
        <f t="shared" si="4"/>
        <v>14</v>
      </c>
      <c r="Q42" s="12">
        <v>1</v>
      </c>
      <c r="R42" s="27">
        <f t="shared" si="5"/>
        <v>14</v>
      </c>
    </row>
    <row r="43" spans="1:18" x14ac:dyDescent="0.3">
      <c r="A43" s="29" t="s">
        <v>133</v>
      </c>
      <c r="B43" s="36" t="s">
        <v>26</v>
      </c>
      <c r="C43" s="31" t="s">
        <v>144</v>
      </c>
      <c r="D43" s="31">
        <v>10</v>
      </c>
      <c r="E43" s="32" t="s">
        <v>27</v>
      </c>
      <c r="F43" s="33">
        <v>2</v>
      </c>
      <c r="G43" s="33">
        <v>1</v>
      </c>
      <c r="H43" s="33"/>
      <c r="I43" s="33"/>
      <c r="J43" s="33">
        <v>2</v>
      </c>
      <c r="K43" s="33"/>
      <c r="L43" s="33">
        <v>3</v>
      </c>
      <c r="M43" s="33">
        <v>3</v>
      </c>
      <c r="N43" s="33">
        <v>3</v>
      </c>
      <c r="O43" s="33"/>
      <c r="P43" s="34">
        <f t="shared" si="4"/>
        <v>14</v>
      </c>
      <c r="Q43" s="40">
        <v>1</v>
      </c>
      <c r="R43" s="44">
        <f t="shared" si="5"/>
        <v>14</v>
      </c>
    </row>
    <row r="44" spans="1:18" x14ac:dyDescent="0.3">
      <c r="A44" s="18" t="s">
        <v>133</v>
      </c>
      <c r="B44" s="2" t="s">
        <v>37</v>
      </c>
      <c r="C44" s="15" t="s">
        <v>144</v>
      </c>
      <c r="D44" s="15">
        <v>10</v>
      </c>
      <c r="E44" s="16" t="s">
        <v>34</v>
      </c>
      <c r="F44" s="17">
        <v>3</v>
      </c>
      <c r="G44" s="17"/>
      <c r="H44" s="17"/>
      <c r="I44" s="17">
        <v>3</v>
      </c>
      <c r="J44" s="17">
        <v>2</v>
      </c>
      <c r="K44" s="17"/>
      <c r="L44" s="17"/>
      <c r="M44" s="17">
        <v>3</v>
      </c>
      <c r="N44" s="17">
        <v>3</v>
      </c>
      <c r="O44" s="17"/>
      <c r="P44" s="4">
        <v>14</v>
      </c>
      <c r="Q44" s="12">
        <v>1</v>
      </c>
      <c r="R44" s="27">
        <f t="shared" si="5"/>
        <v>14</v>
      </c>
    </row>
    <row r="45" spans="1:18" x14ac:dyDescent="0.3">
      <c r="A45" s="29" t="s">
        <v>133</v>
      </c>
      <c r="B45" s="36" t="s">
        <v>57</v>
      </c>
      <c r="C45" s="31" t="s">
        <v>141</v>
      </c>
      <c r="D45" s="31">
        <v>13</v>
      </c>
      <c r="E45" s="32" t="s">
        <v>61</v>
      </c>
      <c r="F45" s="33">
        <v>1</v>
      </c>
      <c r="G45" s="33"/>
      <c r="H45" s="33"/>
      <c r="I45" s="33">
        <v>2</v>
      </c>
      <c r="J45" s="33">
        <v>2</v>
      </c>
      <c r="K45" s="33"/>
      <c r="L45" s="33"/>
      <c r="M45" s="33">
        <v>3</v>
      </c>
      <c r="N45" s="33">
        <v>3</v>
      </c>
      <c r="O45" s="33">
        <v>3</v>
      </c>
      <c r="P45" s="34">
        <f>SUM(F45:O45)</f>
        <v>14</v>
      </c>
      <c r="Q45" s="39">
        <v>1</v>
      </c>
      <c r="R45" s="42">
        <f t="shared" ref="R45:R57" si="6">PRODUCT(P45,Q45)</f>
        <v>14</v>
      </c>
    </row>
    <row r="46" spans="1:18" x14ac:dyDescent="0.3">
      <c r="A46" s="18" t="s">
        <v>133</v>
      </c>
      <c r="B46" s="2" t="s">
        <v>58</v>
      </c>
      <c r="C46" s="15" t="s">
        <v>141</v>
      </c>
      <c r="D46" s="15">
        <v>13</v>
      </c>
      <c r="E46" s="16" t="s">
        <v>61</v>
      </c>
      <c r="F46" s="17">
        <v>1</v>
      </c>
      <c r="G46" s="17"/>
      <c r="H46" s="17"/>
      <c r="I46" s="17">
        <v>3</v>
      </c>
      <c r="J46" s="17">
        <v>1</v>
      </c>
      <c r="K46" s="17"/>
      <c r="L46" s="17"/>
      <c r="M46" s="17">
        <v>3</v>
      </c>
      <c r="N46" s="17">
        <v>3</v>
      </c>
      <c r="O46" s="17">
        <v>3</v>
      </c>
      <c r="P46" s="4">
        <f>SUM(F46:O46)</f>
        <v>14</v>
      </c>
      <c r="Q46" s="6">
        <v>1</v>
      </c>
      <c r="R46" s="10">
        <f t="shared" si="6"/>
        <v>14</v>
      </c>
    </row>
    <row r="47" spans="1:18" x14ac:dyDescent="0.3">
      <c r="A47" s="29" t="s">
        <v>134</v>
      </c>
      <c r="B47" s="36" t="s">
        <v>31</v>
      </c>
      <c r="C47" s="31" t="s">
        <v>144</v>
      </c>
      <c r="D47" s="31">
        <v>10</v>
      </c>
      <c r="E47" s="32" t="s">
        <v>32</v>
      </c>
      <c r="F47" s="33"/>
      <c r="G47" s="33">
        <v>2</v>
      </c>
      <c r="H47" s="33"/>
      <c r="I47" s="33">
        <v>3</v>
      </c>
      <c r="J47" s="33"/>
      <c r="K47" s="33"/>
      <c r="L47" s="33"/>
      <c r="M47" s="33">
        <v>3</v>
      </c>
      <c r="N47" s="33">
        <v>3</v>
      </c>
      <c r="O47" s="33">
        <v>2</v>
      </c>
      <c r="P47" s="34">
        <f>SUM(F47:O47)</f>
        <v>13</v>
      </c>
      <c r="Q47" s="39">
        <v>1</v>
      </c>
      <c r="R47" s="42">
        <f t="shared" si="6"/>
        <v>13</v>
      </c>
    </row>
    <row r="48" spans="1:18" x14ac:dyDescent="0.3">
      <c r="A48" s="18" t="s">
        <v>134</v>
      </c>
      <c r="B48" s="2" t="s">
        <v>35</v>
      </c>
      <c r="C48" s="15" t="s">
        <v>144</v>
      </c>
      <c r="D48" s="15">
        <v>10</v>
      </c>
      <c r="E48" s="16" t="s">
        <v>34</v>
      </c>
      <c r="F48" s="17">
        <v>2</v>
      </c>
      <c r="G48" s="17">
        <v>3</v>
      </c>
      <c r="H48" s="17"/>
      <c r="I48" s="17">
        <v>3</v>
      </c>
      <c r="J48" s="17"/>
      <c r="K48" s="17"/>
      <c r="L48" s="17"/>
      <c r="M48" s="17">
        <v>3</v>
      </c>
      <c r="N48" s="17"/>
      <c r="O48" s="17">
        <v>2</v>
      </c>
      <c r="P48" s="4">
        <v>13</v>
      </c>
      <c r="Q48" s="6">
        <v>1</v>
      </c>
      <c r="R48" s="10">
        <f t="shared" si="6"/>
        <v>13</v>
      </c>
    </row>
    <row r="49" spans="1:18" x14ac:dyDescent="0.3">
      <c r="A49" s="29" t="s">
        <v>134</v>
      </c>
      <c r="B49" s="36" t="s">
        <v>38</v>
      </c>
      <c r="C49" s="31" t="s">
        <v>144</v>
      </c>
      <c r="D49" s="31">
        <v>10</v>
      </c>
      <c r="E49" s="32" t="s">
        <v>39</v>
      </c>
      <c r="F49" s="33">
        <v>2</v>
      </c>
      <c r="G49" s="33"/>
      <c r="H49" s="33"/>
      <c r="I49" s="33">
        <v>3</v>
      </c>
      <c r="J49" s="33"/>
      <c r="K49" s="33"/>
      <c r="L49" s="33"/>
      <c r="M49" s="33">
        <v>3</v>
      </c>
      <c r="N49" s="33">
        <v>3</v>
      </c>
      <c r="O49" s="33">
        <v>2</v>
      </c>
      <c r="P49" s="34">
        <v>13</v>
      </c>
      <c r="Q49" s="39">
        <v>1</v>
      </c>
      <c r="R49" s="42">
        <f t="shared" si="6"/>
        <v>13</v>
      </c>
    </row>
    <row r="50" spans="1:18" x14ac:dyDescent="0.3">
      <c r="A50" s="18" t="s">
        <v>134</v>
      </c>
      <c r="B50" s="2" t="s">
        <v>63</v>
      </c>
      <c r="C50" s="15" t="s">
        <v>141</v>
      </c>
      <c r="D50" s="15">
        <v>14</v>
      </c>
      <c r="E50" s="16" t="s">
        <v>54</v>
      </c>
      <c r="F50" s="17">
        <v>2</v>
      </c>
      <c r="G50" s="17"/>
      <c r="H50" s="17">
        <v>1</v>
      </c>
      <c r="I50" s="17">
        <v>3</v>
      </c>
      <c r="J50" s="17"/>
      <c r="K50" s="17"/>
      <c r="L50" s="17">
        <v>1</v>
      </c>
      <c r="M50" s="17">
        <v>3</v>
      </c>
      <c r="N50" s="17">
        <v>3</v>
      </c>
      <c r="O50" s="17"/>
      <c r="P50" s="4">
        <f t="shared" ref="P50:P72" si="7">SUM(F50:O50)</f>
        <v>13</v>
      </c>
      <c r="Q50" s="6">
        <v>1</v>
      </c>
      <c r="R50" s="10">
        <f t="shared" si="6"/>
        <v>13</v>
      </c>
    </row>
    <row r="51" spans="1:18" x14ac:dyDescent="0.3">
      <c r="A51" s="29" t="s">
        <v>134</v>
      </c>
      <c r="B51" s="36" t="s">
        <v>65</v>
      </c>
      <c r="C51" s="31" t="s">
        <v>141</v>
      </c>
      <c r="D51" s="31">
        <v>14</v>
      </c>
      <c r="E51" s="32" t="s">
        <v>54</v>
      </c>
      <c r="F51" s="33">
        <v>2</v>
      </c>
      <c r="G51" s="33"/>
      <c r="H51" s="33"/>
      <c r="I51" s="33">
        <v>3</v>
      </c>
      <c r="J51" s="33"/>
      <c r="K51" s="33"/>
      <c r="L51" s="33"/>
      <c r="M51" s="33">
        <v>3</v>
      </c>
      <c r="N51" s="33">
        <v>2</v>
      </c>
      <c r="O51" s="33">
        <v>3</v>
      </c>
      <c r="P51" s="34">
        <f t="shared" si="7"/>
        <v>13</v>
      </c>
      <c r="Q51" s="39">
        <v>1</v>
      </c>
      <c r="R51" s="42">
        <f t="shared" si="6"/>
        <v>13</v>
      </c>
    </row>
    <row r="52" spans="1:18" x14ac:dyDescent="0.3">
      <c r="A52" s="18" t="s">
        <v>134</v>
      </c>
      <c r="B52" s="2" t="s">
        <v>66</v>
      </c>
      <c r="C52" s="15" t="s">
        <v>141</v>
      </c>
      <c r="D52" s="15">
        <v>14</v>
      </c>
      <c r="E52" s="16" t="s">
        <v>54</v>
      </c>
      <c r="F52" s="17"/>
      <c r="G52" s="17">
        <v>1</v>
      </c>
      <c r="H52" s="17"/>
      <c r="I52" s="17"/>
      <c r="J52" s="17">
        <v>1</v>
      </c>
      <c r="K52" s="17">
        <v>1</v>
      </c>
      <c r="L52" s="17">
        <v>1</v>
      </c>
      <c r="M52" s="17">
        <v>3</v>
      </c>
      <c r="N52" s="17">
        <v>3</v>
      </c>
      <c r="O52" s="17">
        <v>3</v>
      </c>
      <c r="P52" s="4">
        <f t="shared" si="7"/>
        <v>13</v>
      </c>
      <c r="Q52" s="6">
        <v>1</v>
      </c>
      <c r="R52" s="10">
        <f t="shared" si="6"/>
        <v>13</v>
      </c>
    </row>
    <row r="53" spans="1:18" x14ac:dyDescent="0.3">
      <c r="A53" s="29" t="s">
        <v>134</v>
      </c>
      <c r="B53" s="36" t="s">
        <v>67</v>
      </c>
      <c r="C53" s="31" t="s">
        <v>141</v>
      </c>
      <c r="D53" s="31">
        <v>16</v>
      </c>
      <c r="E53" s="32" t="s">
        <v>61</v>
      </c>
      <c r="F53" s="33"/>
      <c r="G53" s="33">
        <v>3</v>
      </c>
      <c r="H53" s="33"/>
      <c r="I53" s="33">
        <v>2</v>
      </c>
      <c r="J53" s="33">
        <v>1</v>
      </c>
      <c r="K53" s="33">
        <v>1</v>
      </c>
      <c r="L53" s="33"/>
      <c r="M53" s="33">
        <v>3</v>
      </c>
      <c r="N53" s="33">
        <v>3</v>
      </c>
      <c r="O53" s="33"/>
      <c r="P53" s="34">
        <f t="shared" si="7"/>
        <v>13</v>
      </c>
      <c r="Q53" s="39">
        <v>1</v>
      </c>
      <c r="R53" s="42">
        <f t="shared" si="6"/>
        <v>13</v>
      </c>
    </row>
    <row r="54" spans="1:18" x14ac:dyDescent="0.3">
      <c r="A54" s="18" t="s">
        <v>134</v>
      </c>
      <c r="B54" s="2" t="s">
        <v>74</v>
      </c>
      <c r="C54" s="15" t="s">
        <v>141</v>
      </c>
      <c r="D54" s="15">
        <v>21</v>
      </c>
      <c r="E54" s="16" t="s">
        <v>93</v>
      </c>
      <c r="F54" s="17">
        <v>1</v>
      </c>
      <c r="G54" s="17"/>
      <c r="H54" s="17"/>
      <c r="I54" s="17">
        <v>3</v>
      </c>
      <c r="J54" s="17"/>
      <c r="K54" s="17"/>
      <c r="L54" s="17"/>
      <c r="M54" s="17">
        <v>3</v>
      </c>
      <c r="N54" s="17">
        <v>3</v>
      </c>
      <c r="O54" s="17">
        <v>3</v>
      </c>
      <c r="P54" s="4">
        <f t="shared" si="7"/>
        <v>13</v>
      </c>
      <c r="Q54" s="6">
        <v>1</v>
      </c>
      <c r="R54" s="10">
        <f t="shared" si="6"/>
        <v>13</v>
      </c>
    </row>
    <row r="55" spans="1:18" x14ac:dyDescent="0.3">
      <c r="A55" s="29" t="s">
        <v>136</v>
      </c>
      <c r="B55" s="36" t="s">
        <v>11</v>
      </c>
      <c r="C55" s="31" t="s">
        <v>144</v>
      </c>
      <c r="D55" s="31">
        <v>10</v>
      </c>
      <c r="E55" s="32" t="s">
        <v>12</v>
      </c>
      <c r="F55" s="33"/>
      <c r="G55" s="33"/>
      <c r="H55" s="33"/>
      <c r="I55" s="33">
        <v>3</v>
      </c>
      <c r="J55" s="33">
        <v>1</v>
      </c>
      <c r="K55" s="33"/>
      <c r="L55" s="33">
        <v>3</v>
      </c>
      <c r="M55" s="33"/>
      <c r="N55" s="33">
        <v>2</v>
      </c>
      <c r="O55" s="33">
        <v>3</v>
      </c>
      <c r="P55" s="34">
        <f t="shared" si="7"/>
        <v>12</v>
      </c>
      <c r="Q55" s="39">
        <v>1</v>
      </c>
      <c r="R55" s="42">
        <f t="shared" si="6"/>
        <v>12</v>
      </c>
    </row>
    <row r="56" spans="1:18" x14ac:dyDescent="0.3">
      <c r="A56" s="18" t="s">
        <v>136</v>
      </c>
      <c r="B56" s="2" t="s">
        <v>13</v>
      </c>
      <c r="C56" s="15" t="s">
        <v>144</v>
      </c>
      <c r="D56" s="15">
        <v>10</v>
      </c>
      <c r="E56" s="16" t="s">
        <v>12</v>
      </c>
      <c r="F56" s="17"/>
      <c r="G56" s="17"/>
      <c r="H56" s="17">
        <v>1</v>
      </c>
      <c r="I56" s="17">
        <v>3</v>
      </c>
      <c r="J56" s="17">
        <v>2</v>
      </c>
      <c r="K56" s="17"/>
      <c r="L56" s="17">
        <v>3</v>
      </c>
      <c r="M56" s="17">
        <v>3</v>
      </c>
      <c r="N56" s="17"/>
      <c r="O56" s="17"/>
      <c r="P56" s="4">
        <f t="shared" si="7"/>
        <v>12</v>
      </c>
      <c r="Q56" s="12">
        <v>1</v>
      </c>
      <c r="R56" s="27">
        <f t="shared" si="6"/>
        <v>12</v>
      </c>
    </row>
    <row r="57" spans="1:18" x14ac:dyDescent="0.3">
      <c r="A57" s="29" t="s">
        <v>136</v>
      </c>
      <c r="B57" s="36" t="s">
        <v>14</v>
      </c>
      <c r="C57" s="31" t="s">
        <v>144</v>
      </c>
      <c r="D57" s="31">
        <v>10</v>
      </c>
      <c r="E57" s="32" t="s">
        <v>15</v>
      </c>
      <c r="F57" s="33">
        <v>3</v>
      </c>
      <c r="G57" s="33"/>
      <c r="H57" s="33"/>
      <c r="I57" s="33">
        <v>3</v>
      </c>
      <c r="J57" s="33"/>
      <c r="K57" s="33"/>
      <c r="L57" s="33">
        <v>2</v>
      </c>
      <c r="M57" s="33">
        <v>2</v>
      </c>
      <c r="N57" s="33">
        <v>1</v>
      </c>
      <c r="O57" s="33">
        <v>1</v>
      </c>
      <c r="P57" s="34">
        <f t="shared" si="7"/>
        <v>12</v>
      </c>
      <c r="Q57" s="40">
        <v>1</v>
      </c>
      <c r="R57" s="44">
        <f t="shared" si="6"/>
        <v>12</v>
      </c>
    </row>
    <row r="58" spans="1:18" x14ac:dyDescent="0.3">
      <c r="A58" s="18" t="s">
        <v>136</v>
      </c>
      <c r="B58" s="2" t="s">
        <v>17</v>
      </c>
      <c r="C58" s="15" t="s">
        <v>144</v>
      </c>
      <c r="D58" s="15">
        <v>10</v>
      </c>
      <c r="E58" s="16" t="s">
        <v>18</v>
      </c>
      <c r="F58" s="17"/>
      <c r="G58" s="17">
        <v>2</v>
      </c>
      <c r="H58" s="17"/>
      <c r="I58" s="17">
        <v>3</v>
      </c>
      <c r="J58" s="17"/>
      <c r="K58" s="17"/>
      <c r="L58" s="17">
        <v>3</v>
      </c>
      <c r="M58" s="17"/>
      <c r="N58" s="17">
        <v>2</v>
      </c>
      <c r="O58" s="17">
        <v>2</v>
      </c>
      <c r="P58" s="4">
        <f t="shared" si="7"/>
        <v>12</v>
      </c>
      <c r="Q58" s="12">
        <v>1</v>
      </c>
      <c r="R58" s="27">
        <f t="shared" ref="R58:R63" si="8">PRODUCT(Q58,P58)</f>
        <v>12</v>
      </c>
    </row>
    <row r="59" spans="1:18" x14ac:dyDescent="0.3">
      <c r="A59" s="29" t="s">
        <v>136</v>
      </c>
      <c r="B59" s="36" t="s">
        <v>22</v>
      </c>
      <c r="C59" s="31" t="s">
        <v>144</v>
      </c>
      <c r="D59" s="31">
        <v>10</v>
      </c>
      <c r="E59" s="32" t="s">
        <v>23</v>
      </c>
      <c r="F59" s="33">
        <v>1</v>
      </c>
      <c r="G59" s="33"/>
      <c r="H59" s="33"/>
      <c r="I59" s="33">
        <v>3</v>
      </c>
      <c r="J59" s="33"/>
      <c r="K59" s="33"/>
      <c r="L59" s="33">
        <v>2</v>
      </c>
      <c r="M59" s="33">
        <v>3</v>
      </c>
      <c r="N59" s="33">
        <v>3</v>
      </c>
      <c r="O59" s="33"/>
      <c r="P59" s="34">
        <f t="shared" si="7"/>
        <v>12</v>
      </c>
      <c r="Q59" s="40">
        <v>1</v>
      </c>
      <c r="R59" s="44">
        <f t="shared" si="8"/>
        <v>12</v>
      </c>
    </row>
    <row r="60" spans="1:18" x14ac:dyDescent="0.3">
      <c r="A60" s="18" t="s">
        <v>136</v>
      </c>
      <c r="B60" s="2" t="s">
        <v>64</v>
      </c>
      <c r="C60" s="15" t="s">
        <v>141</v>
      </c>
      <c r="D60" s="15">
        <v>14</v>
      </c>
      <c r="E60" s="16" t="s">
        <v>54</v>
      </c>
      <c r="F60" s="17">
        <v>1</v>
      </c>
      <c r="G60" s="17"/>
      <c r="H60" s="17">
        <v>3</v>
      </c>
      <c r="I60" s="17"/>
      <c r="J60" s="17">
        <v>2</v>
      </c>
      <c r="K60" s="17"/>
      <c r="L60" s="17">
        <v>3</v>
      </c>
      <c r="M60" s="17">
        <v>2</v>
      </c>
      <c r="N60" s="17">
        <v>1</v>
      </c>
      <c r="O60" s="17"/>
      <c r="P60" s="4">
        <f t="shared" si="7"/>
        <v>12</v>
      </c>
      <c r="Q60" s="12">
        <v>1</v>
      </c>
      <c r="R60" s="27">
        <f t="shared" si="8"/>
        <v>12</v>
      </c>
    </row>
    <row r="61" spans="1:18" x14ac:dyDescent="0.3">
      <c r="A61" s="29" t="s">
        <v>136</v>
      </c>
      <c r="B61" s="36" t="s">
        <v>70</v>
      </c>
      <c r="C61" s="31" t="s">
        <v>141</v>
      </c>
      <c r="D61" s="31">
        <v>16</v>
      </c>
      <c r="E61" s="32" t="s">
        <v>60</v>
      </c>
      <c r="F61" s="33">
        <v>1</v>
      </c>
      <c r="G61" s="33">
        <v>3</v>
      </c>
      <c r="H61" s="33">
        <v>1</v>
      </c>
      <c r="I61" s="33">
        <v>3</v>
      </c>
      <c r="J61" s="33">
        <v>1</v>
      </c>
      <c r="K61" s="33"/>
      <c r="L61" s="33"/>
      <c r="M61" s="33">
        <v>2</v>
      </c>
      <c r="N61" s="33">
        <v>1</v>
      </c>
      <c r="O61" s="33"/>
      <c r="P61" s="34">
        <f t="shared" si="7"/>
        <v>12</v>
      </c>
      <c r="Q61" s="40">
        <v>1</v>
      </c>
      <c r="R61" s="44">
        <f t="shared" si="8"/>
        <v>12</v>
      </c>
    </row>
    <row r="62" spans="1:18" x14ac:dyDescent="0.3">
      <c r="A62" s="18" t="s">
        <v>136</v>
      </c>
      <c r="B62" s="2" t="s">
        <v>72</v>
      </c>
      <c r="C62" s="15" t="s">
        <v>141</v>
      </c>
      <c r="D62" s="15">
        <v>17</v>
      </c>
      <c r="E62" s="16" t="s">
        <v>60</v>
      </c>
      <c r="F62" s="17">
        <v>1</v>
      </c>
      <c r="G62" s="17">
        <v>3</v>
      </c>
      <c r="H62" s="17">
        <v>2</v>
      </c>
      <c r="I62" s="17">
        <v>2</v>
      </c>
      <c r="J62" s="17"/>
      <c r="K62" s="17"/>
      <c r="L62" s="17"/>
      <c r="M62" s="17">
        <v>3</v>
      </c>
      <c r="N62" s="17">
        <v>1</v>
      </c>
      <c r="O62" s="17"/>
      <c r="P62" s="4">
        <f t="shared" si="7"/>
        <v>12</v>
      </c>
      <c r="Q62" s="12">
        <v>1</v>
      </c>
      <c r="R62" s="27">
        <f t="shared" si="8"/>
        <v>12</v>
      </c>
    </row>
    <row r="63" spans="1:18" x14ac:dyDescent="0.3">
      <c r="A63" s="29" t="s">
        <v>136</v>
      </c>
      <c r="B63" s="36" t="s">
        <v>99</v>
      </c>
      <c r="C63" s="31" t="s">
        <v>141</v>
      </c>
      <c r="D63" s="31">
        <v>21</v>
      </c>
      <c r="E63" s="32" t="s">
        <v>85</v>
      </c>
      <c r="F63" s="33"/>
      <c r="G63" s="33">
        <v>1</v>
      </c>
      <c r="H63" s="33">
        <v>2</v>
      </c>
      <c r="I63" s="33">
        <v>3</v>
      </c>
      <c r="J63" s="33"/>
      <c r="K63" s="33"/>
      <c r="L63" s="33"/>
      <c r="M63" s="33">
        <v>3</v>
      </c>
      <c r="N63" s="33">
        <v>3</v>
      </c>
      <c r="O63" s="33"/>
      <c r="P63" s="34">
        <f t="shared" si="7"/>
        <v>12</v>
      </c>
      <c r="Q63" s="40">
        <v>1</v>
      </c>
      <c r="R63" s="44">
        <f t="shared" si="8"/>
        <v>12</v>
      </c>
    </row>
    <row r="64" spans="1:18" x14ac:dyDescent="0.3">
      <c r="A64" s="18" t="s">
        <v>136</v>
      </c>
      <c r="B64" s="2" t="s">
        <v>117</v>
      </c>
      <c r="C64" s="16" t="s">
        <v>145</v>
      </c>
      <c r="D64" s="15" t="s">
        <v>120</v>
      </c>
      <c r="E64" s="16">
        <v>3</v>
      </c>
      <c r="F64" s="17">
        <v>2</v>
      </c>
      <c r="G64" s="17">
        <v>1</v>
      </c>
      <c r="H64" s="17">
        <v>1</v>
      </c>
      <c r="I64" s="17"/>
      <c r="J64" s="17">
        <v>1</v>
      </c>
      <c r="K64" s="17"/>
      <c r="L64" s="17">
        <v>1</v>
      </c>
      <c r="M64" s="17">
        <v>2</v>
      </c>
      <c r="N64" s="17">
        <v>2</v>
      </c>
      <c r="O64" s="17">
        <v>2</v>
      </c>
      <c r="P64" s="4">
        <f t="shared" si="7"/>
        <v>12</v>
      </c>
      <c r="Q64" s="6">
        <v>1</v>
      </c>
      <c r="R64" s="10">
        <f t="shared" ref="R64:R79" si="9">PRODUCT(P64,Q64)</f>
        <v>12</v>
      </c>
    </row>
    <row r="65" spans="1:18" x14ac:dyDescent="0.3">
      <c r="A65" s="29" t="s">
        <v>135</v>
      </c>
      <c r="B65" s="36" t="s">
        <v>20</v>
      </c>
      <c r="C65" s="31" t="s">
        <v>144</v>
      </c>
      <c r="D65" s="31">
        <v>10</v>
      </c>
      <c r="E65" s="32" t="s">
        <v>21</v>
      </c>
      <c r="F65" s="33"/>
      <c r="G65" s="33"/>
      <c r="H65" s="33"/>
      <c r="I65" s="33">
        <v>3</v>
      </c>
      <c r="J65" s="33"/>
      <c r="K65" s="33"/>
      <c r="L65" s="33">
        <v>3</v>
      </c>
      <c r="M65" s="33">
        <v>3</v>
      </c>
      <c r="N65" s="33">
        <v>2</v>
      </c>
      <c r="O65" s="33"/>
      <c r="P65" s="34">
        <f t="shared" si="7"/>
        <v>11</v>
      </c>
      <c r="Q65" s="39">
        <v>1</v>
      </c>
      <c r="R65" s="42">
        <f t="shared" si="9"/>
        <v>11</v>
      </c>
    </row>
    <row r="66" spans="1:18" x14ac:dyDescent="0.3">
      <c r="A66" s="18" t="s">
        <v>135</v>
      </c>
      <c r="B66" s="2" t="s">
        <v>80</v>
      </c>
      <c r="C66" s="15" t="s">
        <v>141</v>
      </c>
      <c r="D66" s="15">
        <v>20</v>
      </c>
      <c r="E66" s="16" t="s">
        <v>85</v>
      </c>
      <c r="F66" s="17">
        <v>2</v>
      </c>
      <c r="G66" s="17"/>
      <c r="H66" s="17"/>
      <c r="I66" s="17">
        <v>3</v>
      </c>
      <c r="J66" s="17"/>
      <c r="K66" s="17"/>
      <c r="L66" s="17">
        <v>2</v>
      </c>
      <c r="M66" s="17">
        <v>1</v>
      </c>
      <c r="N66" s="17">
        <v>3</v>
      </c>
      <c r="O66" s="17"/>
      <c r="P66" s="4">
        <f t="shared" si="7"/>
        <v>11</v>
      </c>
      <c r="Q66" s="6">
        <v>1</v>
      </c>
      <c r="R66" s="10">
        <f t="shared" si="9"/>
        <v>11</v>
      </c>
    </row>
    <row r="67" spans="1:18" x14ac:dyDescent="0.3">
      <c r="A67" s="29" t="s">
        <v>135</v>
      </c>
      <c r="B67" s="36" t="s">
        <v>81</v>
      </c>
      <c r="C67" s="31" t="s">
        <v>141</v>
      </c>
      <c r="D67" s="31">
        <v>20</v>
      </c>
      <c r="E67" s="32" t="s">
        <v>61</v>
      </c>
      <c r="F67" s="33">
        <v>2</v>
      </c>
      <c r="G67" s="33"/>
      <c r="H67" s="33"/>
      <c r="I67" s="33">
        <v>3</v>
      </c>
      <c r="J67" s="33"/>
      <c r="K67" s="33"/>
      <c r="L67" s="33">
        <v>2</v>
      </c>
      <c r="M67" s="33">
        <v>1</v>
      </c>
      <c r="N67" s="33">
        <v>3</v>
      </c>
      <c r="O67" s="33"/>
      <c r="P67" s="34">
        <f t="shared" si="7"/>
        <v>11</v>
      </c>
      <c r="Q67" s="39">
        <v>1</v>
      </c>
      <c r="R67" s="42">
        <f t="shared" si="9"/>
        <v>11</v>
      </c>
    </row>
    <row r="68" spans="1:18" x14ac:dyDescent="0.3">
      <c r="A68" s="18" t="s">
        <v>135</v>
      </c>
      <c r="B68" s="2" t="s">
        <v>82</v>
      </c>
      <c r="C68" s="15" t="s">
        <v>141</v>
      </c>
      <c r="D68" s="15">
        <v>20</v>
      </c>
      <c r="E68" s="16" t="s">
        <v>85</v>
      </c>
      <c r="F68" s="17"/>
      <c r="G68" s="17"/>
      <c r="H68" s="17"/>
      <c r="I68" s="17">
        <v>3</v>
      </c>
      <c r="J68" s="17"/>
      <c r="K68" s="17"/>
      <c r="L68" s="17"/>
      <c r="M68" s="17">
        <v>3</v>
      </c>
      <c r="N68" s="17">
        <v>3</v>
      </c>
      <c r="O68" s="17">
        <v>2</v>
      </c>
      <c r="P68" s="4">
        <f t="shared" si="7"/>
        <v>11</v>
      </c>
      <c r="Q68" s="6">
        <v>1</v>
      </c>
      <c r="R68" s="10">
        <f t="shared" si="9"/>
        <v>11</v>
      </c>
    </row>
    <row r="69" spans="1:18" x14ac:dyDescent="0.3">
      <c r="A69" s="29" t="s">
        <v>135</v>
      </c>
      <c r="B69" s="36" t="s">
        <v>83</v>
      </c>
      <c r="C69" s="31" t="s">
        <v>141</v>
      </c>
      <c r="D69" s="31">
        <v>20</v>
      </c>
      <c r="E69" s="32" t="s">
        <v>69</v>
      </c>
      <c r="F69" s="33"/>
      <c r="G69" s="33">
        <v>1</v>
      </c>
      <c r="H69" s="33"/>
      <c r="I69" s="33">
        <v>3</v>
      </c>
      <c r="J69" s="33">
        <v>1</v>
      </c>
      <c r="K69" s="33"/>
      <c r="L69" s="33"/>
      <c r="M69" s="33">
        <v>3</v>
      </c>
      <c r="N69" s="33"/>
      <c r="O69" s="33">
        <v>3</v>
      </c>
      <c r="P69" s="34">
        <f t="shared" si="7"/>
        <v>11</v>
      </c>
      <c r="Q69" s="39">
        <v>1</v>
      </c>
      <c r="R69" s="42">
        <f t="shared" si="9"/>
        <v>11</v>
      </c>
    </row>
    <row r="70" spans="1:18" x14ac:dyDescent="0.3">
      <c r="A70" s="18" t="s">
        <v>135</v>
      </c>
      <c r="B70" s="2" t="s">
        <v>112</v>
      </c>
      <c r="C70" s="15" t="s">
        <v>142</v>
      </c>
      <c r="D70" s="15">
        <v>9</v>
      </c>
      <c r="E70" s="16">
        <v>3</v>
      </c>
      <c r="F70" s="17">
        <v>1</v>
      </c>
      <c r="G70" s="17">
        <v>1</v>
      </c>
      <c r="H70" s="17"/>
      <c r="I70" s="17">
        <v>1</v>
      </c>
      <c r="J70" s="17">
        <v>2</v>
      </c>
      <c r="K70" s="17"/>
      <c r="L70" s="17">
        <v>2</v>
      </c>
      <c r="M70" s="17">
        <v>3</v>
      </c>
      <c r="N70" s="17">
        <v>1</v>
      </c>
      <c r="O70" s="17"/>
      <c r="P70" s="4">
        <f t="shared" si="7"/>
        <v>11</v>
      </c>
      <c r="Q70" s="6">
        <v>1</v>
      </c>
      <c r="R70" s="10">
        <f t="shared" si="9"/>
        <v>11</v>
      </c>
    </row>
    <row r="71" spans="1:18" x14ac:dyDescent="0.3">
      <c r="A71" s="29" t="s">
        <v>135</v>
      </c>
      <c r="B71" s="36" t="s">
        <v>113</v>
      </c>
      <c r="C71" s="31" t="s">
        <v>142</v>
      </c>
      <c r="D71" s="31">
        <v>9</v>
      </c>
      <c r="E71" s="32">
        <v>3</v>
      </c>
      <c r="F71" s="33">
        <v>1</v>
      </c>
      <c r="G71" s="33">
        <v>1</v>
      </c>
      <c r="H71" s="33">
        <v>1</v>
      </c>
      <c r="I71" s="33">
        <v>1</v>
      </c>
      <c r="J71" s="33">
        <v>1</v>
      </c>
      <c r="K71" s="33">
        <v>1</v>
      </c>
      <c r="L71" s="33">
        <v>1</v>
      </c>
      <c r="M71" s="33">
        <v>2</v>
      </c>
      <c r="N71" s="33">
        <v>1</v>
      </c>
      <c r="O71" s="33">
        <v>1</v>
      </c>
      <c r="P71" s="34">
        <f t="shared" si="7"/>
        <v>11</v>
      </c>
      <c r="Q71" s="39">
        <v>1</v>
      </c>
      <c r="R71" s="42">
        <f t="shared" si="9"/>
        <v>11</v>
      </c>
    </row>
    <row r="72" spans="1:18" x14ac:dyDescent="0.3">
      <c r="A72" s="18" t="s">
        <v>135</v>
      </c>
      <c r="B72" s="2" t="s">
        <v>115</v>
      </c>
      <c r="C72" s="16" t="s">
        <v>145</v>
      </c>
      <c r="D72" s="15" t="s">
        <v>120</v>
      </c>
      <c r="E72" s="16">
        <v>3</v>
      </c>
      <c r="F72" s="17">
        <v>1</v>
      </c>
      <c r="G72" s="17"/>
      <c r="H72" s="17">
        <v>1</v>
      </c>
      <c r="I72" s="17">
        <v>2</v>
      </c>
      <c r="J72" s="17"/>
      <c r="K72" s="17">
        <v>1</v>
      </c>
      <c r="L72" s="17">
        <v>1</v>
      </c>
      <c r="M72" s="17">
        <v>2</v>
      </c>
      <c r="N72" s="17">
        <v>2</v>
      </c>
      <c r="O72" s="17">
        <v>1</v>
      </c>
      <c r="P72" s="4">
        <f t="shared" si="7"/>
        <v>11</v>
      </c>
      <c r="Q72" s="6">
        <v>1</v>
      </c>
      <c r="R72" s="10">
        <f t="shared" si="9"/>
        <v>11</v>
      </c>
    </row>
    <row r="73" spans="1:18" x14ac:dyDescent="0.3">
      <c r="A73" s="29" t="s">
        <v>137</v>
      </c>
      <c r="B73" s="36" t="s">
        <v>10</v>
      </c>
      <c r="C73" s="31" t="s">
        <v>144</v>
      </c>
      <c r="D73" s="31">
        <v>10</v>
      </c>
      <c r="E73" s="32" t="s">
        <v>34</v>
      </c>
      <c r="F73" s="33">
        <v>1</v>
      </c>
      <c r="G73" s="33">
        <v>1</v>
      </c>
      <c r="H73" s="33"/>
      <c r="I73" s="33">
        <v>3</v>
      </c>
      <c r="J73" s="33"/>
      <c r="K73" s="33"/>
      <c r="L73" s="33"/>
      <c r="M73" s="33">
        <v>2</v>
      </c>
      <c r="N73" s="33">
        <v>1</v>
      </c>
      <c r="O73" s="33">
        <v>2</v>
      </c>
      <c r="P73" s="34">
        <v>10</v>
      </c>
      <c r="Q73" s="39">
        <v>1</v>
      </c>
      <c r="R73" s="42">
        <f t="shared" si="9"/>
        <v>10</v>
      </c>
    </row>
    <row r="74" spans="1:18" x14ac:dyDescent="0.3">
      <c r="A74" s="18" t="s">
        <v>137</v>
      </c>
      <c r="B74" s="2" t="s">
        <v>46</v>
      </c>
      <c r="C74" s="15" t="s">
        <v>143</v>
      </c>
      <c r="D74" s="15">
        <v>38</v>
      </c>
      <c r="E74" s="16">
        <v>3</v>
      </c>
      <c r="F74" s="17">
        <v>1</v>
      </c>
      <c r="G74" s="17"/>
      <c r="H74" s="17"/>
      <c r="I74" s="17">
        <v>3</v>
      </c>
      <c r="J74" s="17"/>
      <c r="K74" s="17"/>
      <c r="L74" s="17"/>
      <c r="M74" s="17">
        <v>3</v>
      </c>
      <c r="N74" s="17">
        <v>3</v>
      </c>
      <c r="O74" s="17"/>
      <c r="P74" s="4">
        <f t="shared" ref="P74:P82" si="10">SUM(F74:O74)</f>
        <v>10</v>
      </c>
      <c r="Q74" s="6">
        <v>1</v>
      </c>
      <c r="R74" s="10">
        <f t="shared" si="9"/>
        <v>10</v>
      </c>
    </row>
    <row r="75" spans="1:18" x14ac:dyDescent="0.3">
      <c r="A75" s="29" t="s">
        <v>137</v>
      </c>
      <c r="B75" s="36" t="s">
        <v>49</v>
      </c>
      <c r="C75" s="31" t="s">
        <v>143</v>
      </c>
      <c r="D75" s="31">
        <v>38</v>
      </c>
      <c r="E75" s="32">
        <v>4</v>
      </c>
      <c r="F75" s="33">
        <v>2</v>
      </c>
      <c r="G75" s="33">
        <v>3</v>
      </c>
      <c r="H75" s="33"/>
      <c r="I75" s="33">
        <v>3</v>
      </c>
      <c r="J75" s="33"/>
      <c r="K75" s="33"/>
      <c r="L75" s="33"/>
      <c r="M75" s="33"/>
      <c r="N75" s="33">
        <v>2</v>
      </c>
      <c r="O75" s="33"/>
      <c r="P75" s="34">
        <f t="shared" si="10"/>
        <v>10</v>
      </c>
      <c r="Q75" s="39">
        <v>1</v>
      </c>
      <c r="R75" s="42">
        <f t="shared" si="9"/>
        <v>10</v>
      </c>
    </row>
    <row r="76" spans="1:18" x14ac:dyDescent="0.3">
      <c r="A76" s="18" t="s">
        <v>138</v>
      </c>
      <c r="B76" s="2" t="s">
        <v>71</v>
      </c>
      <c r="C76" s="15" t="s">
        <v>141</v>
      </c>
      <c r="D76" s="15">
        <v>17</v>
      </c>
      <c r="E76" s="16" t="s">
        <v>60</v>
      </c>
      <c r="F76" s="17">
        <v>1</v>
      </c>
      <c r="G76" s="17"/>
      <c r="H76" s="17"/>
      <c r="I76" s="17">
        <v>3</v>
      </c>
      <c r="J76" s="17"/>
      <c r="K76" s="17"/>
      <c r="L76" s="17"/>
      <c r="M76" s="17">
        <v>3</v>
      </c>
      <c r="N76" s="17">
        <v>1</v>
      </c>
      <c r="O76" s="17">
        <v>1</v>
      </c>
      <c r="P76" s="4">
        <f t="shared" si="10"/>
        <v>9</v>
      </c>
      <c r="Q76" s="6">
        <v>1</v>
      </c>
      <c r="R76" s="10">
        <f t="shared" si="9"/>
        <v>9</v>
      </c>
    </row>
    <row r="77" spans="1:18" x14ac:dyDescent="0.3">
      <c r="A77" s="29" t="s">
        <v>139</v>
      </c>
      <c r="B77" s="36" t="s">
        <v>119</v>
      </c>
      <c r="C77" s="32" t="s">
        <v>145</v>
      </c>
      <c r="D77" s="31" t="s">
        <v>120</v>
      </c>
      <c r="E77" s="32">
        <v>2</v>
      </c>
      <c r="F77" s="33">
        <v>1</v>
      </c>
      <c r="G77" s="33"/>
      <c r="H77" s="33"/>
      <c r="I77" s="33">
        <v>2</v>
      </c>
      <c r="J77" s="33"/>
      <c r="K77" s="33"/>
      <c r="L77" s="33">
        <v>1</v>
      </c>
      <c r="M77" s="33">
        <v>3</v>
      </c>
      <c r="N77" s="33"/>
      <c r="O77" s="33">
        <v>2</v>
      </c>
      <c r="P77" s="34">
        <f t="shared" si="10"/>
        <v>9</v>
      </c>
      <c r="Q77" s="39">
        <v>1</v>
      </c>
      <c r="R77" s="42">
        <f t="shared" si="9"/>
        <v>9</v>
      </c>
    </row>
    <row r="78" spans="1:18" x14ac:dyDescent="0.3">
      <c r="A78" s="18" t="s">
        <v>140</v>
      </c>
      <c r="B78" s="2" t="s">
        <v>68</v>
      </c>
      <c r="C78" s="15" t="s">
        <v>141</v>
      </c>
      <c r="D78" s="15">
        <v>16</v>
      </c>
      <c r="E78" s="16" t="s">
        <v>69</v>
      </c>
      <c r="F78" s="17">
        <v>1</v>
      </c>
      <c r="G78" s="17">
        <v>2</v>
      </c>
      <c r="H78" s="17"/>
      <c r="I78" s="17">
        <v>2</v>
      </c>
      <c r="J78" s="17"/>
      <c r="K78" s="17"/>
      <c r="L78" s="17"/>
      <c r="M78" s="17">
        <v>2</v>
      </c>
      <c r="N78" s="17"/>
      <c r="O78" s="17">
        <v>1</v>
      </c>
      <c r="P78" s="4">
        <f t="shared" si="10"/>
        <v>8</v>
      </c>
      <c r="Q78" s="6">
        <v>1</v>
      </c>
      <c r="R78" s="10">
        <f t="shared" si="9"/>
        <v>8</v>
      </c>
    </row>
    <row r="79" spans="1:18" x14ac:dyDescent="0.3">
      <c r="A79" s="29" t="s">
        <v>140</v>
      </c>
      <c r="B79" s="36" t="s">
        <v>84</v>
      </c>
      <c r="C79" s="31" t="s">
        <v>141</v>
      </c>
      <c r="D79" s="31">
        <v>20</v>
      </c>
      <c r="E79" s="32" t="s">
        <v>61</v>
      </c>
      <c r="F79" s="33"/>
      <c r="G79" s="33"/>
      <c r="H79" s="33"/>
      <c r="I79" s="33">
        <v>3</v>
      </c>
      <c r="J79" s="33"/>
      <c r="K79" s="33"/>
      <c r="L79" s="33"/>
      <c r="M79" s="33">
        <v>3</v>
      </c>
      <c r="N79" s="33">
        <v>2</v>
      </c>
      <c r="O79" s="33"/>
      <c r="P79" s="34">
        <f t="shared" si="10"/>
        <v>8</v>
      </c>
      <c r="Q79" s="39">
        <v>1</v>
      </c>
      <c r="R79" s="42">
        <f t="shared" si="9"/>
        <v>8</v>
      </c>
    </row>
    <row r="80" spans="1:18" x14ac:dyDescent="0.3">
      <c r="A80" s="18" t="s">
        <v>140</v>
      </c>
      <c r="B80" s="2" t="s">
        <v>118</v>
      </c>
      <c r="C80" s="16" t="s">
        <v>145</v>
      </c>
      <c r="D80" s="15" t="s">
        <v>120</v>
      </c>
      <c r="E80" s="16">
        <v>2</v>
      </c>
      <c r="F80" s="17"/>
      <c r="G80" s="17">
        <v>1</v>
      </c>
      <c r="H80" s="17"/>
      <c r="I80" s="17">
        <v>1</v>
      </c>
      <c r="J80" s="17">
        <v>1</v>
      </c>
      <c r="K80" s="17"/>
      <c r="L80" s="17"/>
      <c r="M80" s="17">
        <v>2</v>
      </c>
      <c r="N80" s="17">
        <v>2</v>
      </c>
      <c r="O80" s="17">
        <v>1</v>
      </c>
      <c r="P80" s="4">
        <f t="shared" si="10"/>
        <v>8</v>
      </c>
      <c r="Q80" s="6">
        <v>1</v>
      </c>
      <c r="R80" s="10">
        <f t="shared" ref="R80:R82" si="11">PRODUCT(P80,Q80)</f>
        <v>8</v>
      </c>
    </row>
    <row r="81" spans="1:18" x14ac:dyDescent="0.3">
      <c r="A81" s="29">
        <v>79</v>
      </c>
      <c r="B81" s="36" t="s">
        <v>19</v>
      </c>
      <c r="C81" s="31" t="s">
        <v>144</v>
      </c>
      <c r="D81" s="31">
        <v>10</v>
      </c>
      <c r="E81" s="32" t="s">
        <v>12</v>
      </c>
      <c r="F81" s="33">
        <v>1</v>
      </c>
      <c r="G81" s="33">
        <v>1</v>
      </c>
      <c r="H81" s="33"/>
      <c r="I81" s="33">
        <v>1</v>
      </c>
      <c r="J81" s="33"/>
      <c r="K81" s="33"/>
      <c r="L81" s="33"/>
      <c r="M81" s="33"/>
      <c r="N81" s="33">
        <v>1</v>
      </c>
      <c r="O81" s="33"/>
      <c r="P81" s="34">
        <f t="shared" si="10"/>
        <v>4</v>
      </c>
      <c r="Q81" s="39">
        <v>1</v>
      </c>
      <c r="R81" s="42">
        <f t="shared" si="11"/>
        <v>4</v>
      </c>
    </row>
    <row r="82" spans="1:18" x14ac:dyDescent="0.3">
      <c r="A82" s="18">
        <v>80</v>
      </c>
      <c r="B82" s="2" t="s">
        <v>16</v>
      </c>
      <c r="C82" s="15" t="s">
        <v>144</v>
      </c>
      <c r="D82" s="15">
        <v>10</v>
      </c>
      <c r="E82" s="16" t="s">
        <v>12</v>
      </c>
      <c r="F82" s="17"/>
      <c r="G82" s="17"/>
      <c r="H82" s="17"/>
      <c r="I82" s="17"/>
      <c r="J82" s="17"/>
      <c r="K82" s="17"/>
      <c r="L82" s="17"/>
      <c r="M82" s="17">
        <v>2</v>
      </c>
      <c r="N82" s="17"/>
      <c r="O82" s="17"/>
      <c r="P82" s="4">
        <f t="shared" si="10"/>
        <v>2</v>
      </c>
      <c r="Q82" s="6">
        <v>1</v>
      </c>
      <c r="R82" s="10">
        <f t="shared" si="11"/>
        <v>2</v>
      </c>
    </row>
  </sheetData>
  <sheetProtection algorithmName="SHA-512" hashValue="f7QupCqlmVLPaiw+EOyj+BIdxtAKuqrueCIftSik/xBCXN+APJzsNgDt0nYNTTgOKli5KXCYG6GcCfK4i5YvVQ==" saltValue="5qywS29g/K1anMLphjX0LA==" spinCount="100000" sheet="1" formatCells="0" formatColumns="0" formatRows="0" insertColumns="0" insertRows="0" insertHyperlinks="0" deleteColumns="0" deleteRows="0" sort="0" autoFilter="0" pivotTables="0"/>
  <sortState ref="B3:P83">
    <sortCondition descending="1" ref="P83"/>
  </sortState>
  <mergeCells count="1">
    <mergeCell ref="A1:R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I79"/>
  <sheetViews>
    <sheetView zoomScale="120" zoomScaleNormal="120" workbookViewId="0">
      <selection activeCell="AC77" sqref="AC77:AI77"/>
    </sheetView>
  </sheetViews>
  <sheetFormatPr defaultRowHeight="14.4" x14ac:dyDescent="0.3"/>
  <cols>
    <col min="1" max="1" width="5.77734375" customWidth="1"/>
    <col min="2" max="2" width="22.77734375" customWidth="1"/>
    <col min="3" max="3" width="10.77734375" customWidth="1"/>
    <col min="4" max="5" width="5.77734375" customWidth="1"/>
    <col min="6" max="25" width="3.6640625" customWidth="1"/>
    <col min="26" max="28" width="6.6640625" customWidth="1"/>
    <col min="29" max="30" width="4.6640625" customWidth="1"/>
    <col min="31" max="31" width="6.6640625" customWidth="1"/>
  </cols>
  <sheetData>
    <row r="1" spans="1:28" ht="15.6" x14ac:dyDescent="0.3">
      <c r="A1" s="102" t="s">
        <v>211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</row>
    <row r="2" spans="1:28" x14ac:dyDescent="0.3">
      <c r="A2" s="1"/>
      <c r="B2" s="1" t="s">
        <v>0</v>
      </c>
      <c r="C2" s="14" t="s">
        <v>40</v>
      </c>
      <c r="D2" s="14" t="s">
        <v>41</v>
      </c>
      <c r="E2" s="26" t="s">
        <v>1</v>
      </c>
      <c r="F2" s="22">
        <v>1</v>
      </c>
      <c r="G2" s="22">
        <v>2</v>
      </c>
      <c r="H2" s="22">
        <v>3</v>
      </c>
      <c r="I2" s="22">
        <v>4</v>
      </c>
      <c r="J2" s="22">
        <v>5</v>
      </c>
      <c r="K2" s="22">
        <v>6</v>
      </c>
      <c r="L2" s="22">
        <v>7</v>
      </c>
      <c r="M2" s="22">
        <v>8</v>
      </c>
      <c r="N2" s="22">
        <v>9</v>
      </c>
      <c r="O2" s="22">
        <v>10</v>
      </c>
      <c r="P2" s="22">
        <v>11</v>
      </c>
      <c r="Q2" s="22">
        <v>12</v>
      </c>
      <c r="R2" s="22">
        <v>13</v>
      </c>
      <c r="S2" s="22">
        <v>14</v>
      </c>
      <c r="T2" s="22">
        <v>15</v>
      </c>
      <c r="U2" s="22">
        <v>16</v>
      </c>
      <c r="V2" s="22">
        <v>17</v>
      </c>
      <c r="W2" s="22">
        <v>18</v>
      </c>
      <c r="X2" s="22">
        <v>19</v>
      </c>
      <c r="Y2" s="22">
        <v>20</v>
      </c>
      <c r="Z2" s="1" t="s">
        <v>2</v>
      </c>
      <c r="AA2" s="5" t="s">
        <v>3</v>
      </c>
      <c r="AB2" s="5" t="s">
        <v>4</v>
      </c>
    </row>
    <row r="3" spans="1:28" x14ac:dyDescent="0.3">
      <c r="A3" s="66" t="s">
        <v>174</v>
      </c>
      <c r="B3" s="30" t="s">
        <v>76</v>
      </c>
      <c r="C3" s="67" t="s">
        <v>141</v>
      </c>
      <c r="D3" s="68">
        <v>20</v>
      </c>
      <c r="E3" s="67" t="s">
        <v>155</v>
      </c>
      <c r="F3" s="69">
        <v>1</v>
      </c>
      <c r="G3" s="69"/>
      <c r="H3" s="69"/>
      <c r="I3" s="69">
        <v>1</v>
      </c>
      <c r="J3" s="69"/>
      <c r="K3" s="69">
        <v>1</v>
      </c>
      <c r="L3" s="69">
        <v>1</v>
      </c>
      <c r="M3" s="69">
        <v>1</v>
      </c>
      <c r="N3" s="69"/>
      <c r="O3" s="69">
        <v>1</v>
      </c>
      <c r="P3" s="69">
        <v>1</v>
      </c>
      <c r="Q3" s="69">
        <v>1</v>
      </c>
      <c r="R3" s="69">
        <v>1</v>
      </c>
      <c r="S3" s="69">
        <v>1</v>
      </c>
      <c r="T3" s="69">
        <v>1</v>
      </c>
      <c r="U3" s="69"/>
      <c r="V3" s="69"/>
      <c r="W3" s="70"/>
      <c r="X3" s="70"/>
      <c r="Y3" s="70"/>
      <c r="Z3" s="34">
        <f>SUM(F3:Y3)</f>
        <v>11</v>
      </c>
      <c r="AA3" s="39">
        <v>2</v>
      </c>
      <c r="AB3" s="7">
        <f t="shared" ref="AB3:AB34" si="0">PRODUCT(Z3,AA3)</f>
        <v>22</v>
      </c>
    </row>
    <row r="4" spans="1:28" x14ac:dyDescent="0.3">
      <c r="A4" s="19" t="s">
        <v>174</v>
      </c>
      <c r="B4" s="21" t="s">
        <v>100</v>
      </c>
      <c r="C4" s="46" t="s">
        <v>141</v>
      </c>
      <c r="D4" s="46">
        <v>21</v>
      </c>
      <c r="E4" s="45" t="s">
        <v>155</v>
      </c>
      <c r="F4" s="53">
        <v>1</v>
      </c>
      <c r="G4" s="53">
        <v>1</v>
      </c>
      <c r="H4" s="53"/>
      <c r="I4" s="53">
        <v>1</v>
      </c>
      <c r="J4" s="53">
        <v>1</v>
      </c>
      <c r="K4" s="53">
        <v>1</v>
      </c>
      <c r="L4" s="53">
        <v>1</v>
      </c>
      <c r="M4" s="53">
        <v>1</v>
      </c>
      <c r="N4" s="53">
        <v>1</v>
      </c>
      <c r="O4" s="53"/>
      <c r="P4" s="53">
        <v>1</v>
      </c>
      <c r="Q4" s="53">
        <v>1</v>
      </c>
      <c r="R4" s="53"/>
      <c r="S4" s="53"/>
      <c r="T4" s="53">
        <v>1</v>
      </c>
      <c r="U4" s="53"/>
      <c r="V4" s="53"/>
      <c r="W4" s="23"/>
      <c r="X4" s="23"/>
      <c r="Y4" s="23"/>
      <c r="Z4" s="4">
        <f>SUM(F4:Y4)</f>
        <v>11</v>
      </c>
      <c r="AA4" s="6">
        <v>2</v>
      </c>
      <c r="AB4" s="10">
        <f t="shared" si="0"/>
        <v>22</v>
      </c>
    </row>
    <row r="5" spans="1:28" x14ac:dyDescent="0.3">
      <c r="A5" s="35" t="s">
        <v>175</v>
      </c>
      <c r="B5" s="30" t="s">
        <v>110</v>
      </c>
      <c r="C5" s="67" t="s">
        <v>142</v>
      </c>
      <c r="D5" s="71">
        <v>9</v>
      </c>
      <c r="E5" s="71">
        <v>4</v>
      </c>
      <c r="F5" s="69">
        <v>1</v>
      </c>
      <c r="G5" s="69">
        <v>1</v>
      </c>
      <c r="H5" s="69">
        <v>1</v>
      </c>
      <c r="I5" s="69"/>
      <c r="J5" s="69">
        <v>1</v>
      </c>
      <c r="K5" s="69">
        <v>1</v>
      </c>
      <c r="L5" s="69">
        <v>1</v>
      </c>
      <c r="M5" s="69">
        <v>1</v>
      </c>
      <c r="N5" s="69">
        <v>1</v>
      </c>
      <c r="O5" s="69">
        <v>1</v>
      </c>
      <c r="P5" s="69"/>
      <c r="Q5" s="69">
        <v>1</v>
      </c>
      <c r="R5" s="69"/>
      <c r="S5" s="69"/>
      <c r="T5" s="69">
        <v>1</v>
      </c>
      <c r="U5" s="72"/>
      <c r="V5" s="72"/>
      <c r="W5" s="72"/>
      <c r="X5" s="70"/>
      <c r="Y5" s="70"/>
      <c r="Z5" s="34">
        <f>SUM(G5:Y5)</f>
        <v>10</v>
      </c>
      <c r="AA5" s="39">
        <v>2</v>
      </c>
      <c r="AB5" s="10">
        <f t="shared" si="0"/>
        <v>20</v>
      </c>
    </row>
    <row r="6" spans="1:28" x14ac:dyDescent="0.3">
      <c r="A6" s="19" t="s">
        <v>175</v>
      </c>
      <c r="B6" s="2" t="s">
        <v>44</v>
      </c>
      <c r="C6" s="46" t="s">
        <v>143</v>
      </c>
      <c r="D6" s="46">
        <v>1</v>
      </c>
      <c r="E6" s="45">
        <v>4</v>
      </c>
      <c r="F6" s="53"/>
      <c r="G6" s="53"/>
      <c r="H6" s="53">
        <v>1</v>
      </c>
      <c r="I6" s="53">
        <v>1</v>
      </c>
      <c r="J6" s="53"/>
      <c r="K6" s="53">
        <v>1</v>
      </c>
      <c r="L6" s="53">
        <v>1</v>
      </c>
      <c r="M6" s="53"/>
      <c r="N6" s="53">
        <v>1</v>
      </c>
      <c r="O6" s="53">
        <v>1</v>
      </c>
      <c r="P6" s="53"/>
      <c r="Q6" s="53">
        <v>1</v>
      </c>
      <c r="R6" s="53">
        <v>1</v>
      </c>
      <c r="S6" s="53">
        <v>1</v>
      </c>
      <c r="T6" s="53"/>
      <c r="U6" s="53">
        <v>1</v>
      </c>
      <c r="V6" s="53"/>
      <c r="W6" s="53"/>
      <c r="X6" s="53"/>
      <c r="Y6" s="53"/>
      <c r="Z6" s="4">
        <f t="shared" ref="Z6:Z26" si="1">SUM(F6:Y6)</f>
        <v>10</v>
      </c>
      <c r="AA6" s="6">
        <v>2</v>
      </c>
      <c r="AB6" s="10">
        <f t="shared" si="0"/>
        <v>20</v>
      </c>
    </row>
    <row r="7" spans="1:28" x14ac:dyDescent="0.3">
      <c r="A7" s="35" t="s">
        <v>175</v>
      </c>
      <c r="B7" s="30" t="s">
        <v>55</v>
      </c>
      <c r="C7" s="67" t="s">
        <v>141</v>
      </c>
      <c r="D7" s="68">
        <v>13</v>
      </c>
      <c r="E7" s="67" t="s">
        <v>155</v>
      </c>
      <c r="F7" s="69"/>
      <c r="G7" s="69"/>
      <c r="H7" s="69">
        <v>1</v>
      </c>
      <c r="I7" s="69">
        <v>1</v>
      </c>
      <c r="J7" s="69"/>
      <c r="K7" s="69">
        <v>1</v>
      </c>
      <c r="L7" s="69">
        <v>1</v>
      </c>
      <c r="M7" s="69">
        <v>1</v>
      </c>
      <c r="N7" s="69">
        <v>1</v>
      </c>
      <c r="O7" s="69">
        <v>1</v>
      </c>
      <c r="P7" s="69">
        <v>1</v>
      </c>
      <c r="Q7" s="69">
        <v>1</v>
      </c>
      <c r="R7" s="69"/>
      <c r="S7" s="69"/>
      <c r="T7" s="69">
        <v>1</v>
      </c>
      <c r="U7" s="69"/>
      <c r="V7" s="69"/>
      <c r="W7" s="70"/>
      <c r="X7" s="70"/>
      <c r="Y7" s="70"/>
      <c r="Z7" s="34">
        <f t="shared" si="1"/>
        <v>10</v>
      </c>
      <c r="AA7" s="39">
        <v>2</v>
      </c>
      <c r="AB7" s="10">
        <f t="shared" si="0"/>
        <v>20</v>
      </c>
    </row>
    <row r="8" spans="1:28" x14ac:dyDescent="0.3">
      <c r="A8" s="19" t="s">
        <v>175</v>
      </c>
      <c r="B8" s="2" t="s">
        <v>66</v>
      </c>
      <c r="C8" s="46" t="s">
        <v>141</v>
      </c>
      <c r="D8" s="46">
        <v>14</v>
      </c>
      <c r="E8" s="45" t="s">
        <v>27</v>
      </c>
      <c r="F8" s="53">
        <v>1</v>
      </c>
      <c r="G8" s="53">
        <v>1</v>
      </c>
      <c r="H8" s="53">
        <v>1</v>
      </c>
      <c r="I8" s="53">
        <v>1</v>
      </c>
      <c r="J8" s="53"/>
      <c r="K8" s="53">
        <v>1</v>
      </c>
      <c r="L8" s="53">
        <v>1</v>
      </c>
      <c r="M8" s="53">
        <v>1</v>
      </c>
      <c r="N8" s="53"/>
      <c r="O8" s="53">
        <v>1</v>
      </c>
      <c r="P8" s="53"/>
      <c r="Q8" s="53">
        <v>1</v>
      </c>
      <c r="R8" s="53"/>
      <c r="S8" s="53"/>
      <c r="T8" s="53">
        <v>1</v>
      </c>
      <c r="U8" s="53"/>
      <c r="V8" s="53"/>
      <c r="W8" s="23"/>
      <c r="X8" s="23"/>
      <c r="Y8" s="23"/>
      <c r="Z8" s="4">
        <f t="shared" si="1"/>
        <v>10</v>
      </c>
      <c r="AA8" s="6">
        <v>2</v>
      </c>
      <c r="AB8" s="10">
        <f t="shared" si="0"/>
        <v>20</v>
      </c>
    </row>
    <row r="9" spans="1:28" x14ac:dyDescent="0.3">
      <c r="A9" s="35">
        <v>7</v>
      </c>
      <c r="B9" s="36" t="s">
        <v>121</v>
      </c>
      <c r="C9" s="67" t="s">
        <v>142</v>
      </c>
      <c r="D9" s="67">
        <v>6</v>
      </c>
      <c r="E9" s="67">
        <v>3</v>
      </c>
      <c r="F9" s="69">
        <v>1</v>
      </c>
      <c r="G9" s="69">
        <v>1</v>
      </c>
      <c r="H9" s="69"/>
      <c r="I9" s="69">
        <v>1</v>
      </c>
      <c r="J9" s="69"/>
      <c r="K9" s="69">
        <v>1</v>
      </c>
      <c r="L9" s="69"/>
      <c r="M9" s="69">
        <v>1</v>
      </c>
      <c r="N9" s="69">
        <v>1</v>
      </c>
      <c r="O9" s="69">
        <v>1</v>
      </c>
      <c r="P9" s="69"/>
      <c r="Q9" s="69">
        <v>1</v>
      </c>
      <c r="R9" s="69"/>
      <c r="S9" s="69">
        <v>1</v>
      </c>
      <c r="T9" s="69">
        <v>1</v>
      </c>
      <c r="U9" s="69"/>
      <c r="V9" s="69"/>
      <c r="W9" s="69"/>
      <c r="X9" s="69"/>
      <c r="Y9" s="69"/>
      <c r="Z9" s="34">
        <f t="shared" si="1"/>
        <v>10</v>
      </c>
      <c r="AA9" s="39">
        <v>2</v>
      </c>
      <c r="AB9" s="7">
        <f t="shared" si="0"/>
        <v>20</v>
      </c>
    </row>
    <row r="10" spans="1:28" x14ac:dyDescent="0.3">
      <c r="A10" s="19" t="s">
        <v>126</v>
      </c>
      <c r="B10" s="21" t="s">
        <v>43</v>
      </c>
      <c r="C10" s="46" t="s">
        <v>143</v>
      </c>
      <c r="D10" s="46">
        <v>1</v>
      </c>
      <c r="E10" s="45">
        <v>4</v>
      </c>
      <c r="F10" s="53"/>
      <c r="G10" s="53">
        <v>1</v>
      </c>
      <c r="H10" s="53">
        <v>1</v>
      </c>
      <c r="I10" s="53">
        <v>1</v>
      </c>
      <c r="J10" s="53">
        <v>1</v>
      </c>
      <c r="K10" s="53">
        <v>1</v>
      </c>
      <c r="L10" s="53">
        <v>1</v>
      </c>
      <c r="M10" s="53">
        <v>1</v>
      </c>
      <c r="N10" s="53"/>
      <c r="O10" s="53">
        <v>1</v>
      </c>
      <c r="P10" s="53"/>
      <c r="Q10" s="53">
        <v>1</v>
      </c>
      <c r="R10" s="53">
        <v>1</v>
      </c>
      <c r="S10" s="53">
        <v>1</v>
      </c>
      <c r="T10" s="53"/>
      <c r="U10" s="53">
        <v>1</v>
      </c>
      <c r="V10" s="53"/>
      <c r="W10" s="53"/>
      <c r="X10" s="53"/>
      <c r="Y10" s="53">
        <v>1</v>
      </c>
      <c r="Z10" s="4">
        <f t="shared" si="1"/>
        <v>13</v>
      </c>
      <c r="AA10" s="39">
        <v>1.5</v>
      </c>
      <c r="AB10" s="7">
        <f t="shared" si="0"/>
        <v>19.5</v>
      </c>
    </row>
    <row r="11" spans="1:28" x14ac:dyDescent="0.3">
      <c r="A11" s="35" t="s">
        <v>126</v>
      </c>
      <c r="B11" s="36" t="s">
        <v>42</v>
      </c>
      <c r="C11" s="68" t="s">
        <v>143</v>
      </c>
      <c r="D11" s="68">
        <v>1</v>
      </c>
      <c r="E11" s="73">
        <v>4</v>
      </c>
      <c r="F11" s="69"/>
      <c r="G11" s="69">
        <v>1</v>
      </c>
      <c r="H11" s="69">
        <v>1</v>
      </c>
      <c r="I11" s="69">
        <v>1</v>
      </c>
      <c r="J11" s="69"/>
      <c r="K11" s="69">
        <v>1</v>
      </c>
      <c r="L11" s="69">
        <v>1</v>
      </c>
      <c r="M11" s="69">
        <v>1</v>
      </c>
      <c r="N11" s="69">
        <v>1</v>
      </c>
      <c r="O11" s="69">
        <v>1</v>
      </c>
      <c r="P11" s="69"/>
      <c r="Q11" s="69">
        <v>1</v>
      </c>
      <c r="R11" s="69">
        <v>1</v>
      </c>
      <c r="S11" s="69">
        <v>1</v>
      </c>
      <c r="T11" s="69"/>
      <c r="U11" s="69">
        <v>1</v>
      </c>
      <c r="V11" s="69"/>
      <c r="W11" s="69"/>
      <c r="X11" s="69"/>
      <c r="Y11" s="69"/>
      <c r="Z11" s="34">
        <f t="shared" si="1"/>
        <v>12</v>
      </c>
      <c r="AA11" s="6">
        <v>1.5</v>
      </c>
      <c r="AB11" s="10">
        <f t="shared" si="0"/>
        <v>18</v>
      </c>
    </row>
    <row r="12" spans="1:28" x14ac:dyDescent="0.3">
      <c r="A12" s="19" t="s">
        <v>126</v>
      </c>
      <c r="B12" s="21" t="s">
        <v>62</v>
      </c>
      <c r="C12" s="46" t="s">
        <v>141</v>
      </c>
      <c r="D12" s="46">
        <v>14</v>
      </c>
      <c r="E12" s="47" t="s">
        <v>27</v>
      </c>
      <c r="F12" s="53">
        <v>1</v>
      </c>
      <c r="G12" s="53"/>
      <c r="H12" s="53">
        <v>1</v>
      </c>
      <c r="I12" s="53">
        <v>1</v>
      </c>
      <c r="J12" s="53"/>
      <c r="K12" s="53">
        <v>1</v>
      </c>
      <c r="L12" s="53">
        <v>1</v>
      </c>
      <c r="M12" s="53"/>
      <c r="N12" s="53">
        <v>1</v>
      </c>
      <c r="O12" s="53">
        <v>1</v>
      </c>
      <c r="P12" s="53">
        <v>1</v>
      </c>
      <c r="Q12" s="53">
        <v>1</v>
      </c>
      <c r="R12" s="53">
        <v>1</v>
      </c>
      <c r="S12" s="53">
        <v>1</v>
      </c>
      <c r="T12" s="53">
        <v>1</v>
      </c>
      <c r="U12" s="53"/>
      <c r="V12" s="53"/>
      <c r="W12" s="23"/>
      <c r="X12" s="23"/>
      <c r="Y12" s="23"/>
      <c r="Z12" s="4">
        <f t="shared" si="1"/>
        <v>12</v>
      </c>
      <c r="AA12" s="39">
        <v>1.5</v>
      </c>
      <c r="AB12" s="10">
        <f t="shared" si="0"/>
        <v>18</v>
      </c>
    </row>
    <row r="13" spans="1:28" x14ac:dyDescent="0.3">
      <c r="A13" s="35" t="s">
        <v>176</v>
      </c>
      <c r="B13" s="36" t="s">
        <v>111</v>
      </c>
      <c r="C13" s="67" t="s">
        <v>142</v>
      </c>
      <c r="D13" s="68">
        <v>9</v>
      </c>
      <c r="E13" s="73">
        <v>4</v>
      </c>
      <c r="F13" s="69">
        <v>1</v>
      </c>
      <c r="G13" s="69">
        <v>1</v>
      </c>
      <c r="H13" s="69">
        <v>1</v>
      </c>
      <c r="I13" s="69"/>
      <c r="J13" s="69"/>
      <c r="K13" s="69">
        <v>1</v>
      </c>
      <c r="L13" s="69">
        <v>1</v>
      </c>
      <c r="M13" s="69">
        <v>1</v>
      </c>
      <c r="N13" s="69">
        <v>1</v>
      </c>
      <c r="O13" s="69">
        <v>1</v>
      </c>
      <c r="P13" s="69"/>
      <c r="Q13" s="69"/>
      <c r="R13" s="69"/>
      <c r="S13" s="69"/>
      <c r="T13" s="69">
        <v>1</v>
      </c>
      <c r="U13" s="85"/>
      <c r="V13" s="85"/>
      <c r="W13" s="85"/>
      <c r="X13" s="85"/>
      <c r="Y13" s="85"/>
      <c r="Z13" s="34">
        <f t="shared" si="1"/>
        <v>9</v>
      </c>
      <c r="AA13" s="6">
        <v>2</v>
      </c>
      <c r="AB13" s="7">
        <f t="shared" si="0"/>
        <v>18</v>
      </c>
    </row>
    <row r="14" spans="1:28" x14ac:dyDescent="0.3">
      <c r="A14" s="19" t="s">
        <v>176</v>
      </c>
      <c r="B14" s="2" t="s">
        <v>123</v>
      </c>
      <c r="C14" s="45" t="s">
        <v>142</v>
      </c>
      <c r="D14" s="45">
        <v>6</v>
      </c>
      <c r="E14" s="47">
        <v>3</v>
      </c>
      <c r="F14" s="53">
        <v>1</v>
      </c>
      <c r="G14" s="53">
        <v>1</v>
      </c>
      <c r="H14" s="53">
        <v>1</v>
      </c>
      <c r="I14" s="53">
        <v>1</v>
      </c>
      <c r="J14" s="53">
        <v>1</v>
      </c>
      <c r="K14" s="53"/>
      <c r="L14" s="53"/>
      <c r="M14" s="53">
        <v>1</v>
      </c>
      <c r="N14" s="53"/>
      <c r="O14" s="53">
        <v>1</v>
      </c>
      <c r="P14" s="53"/>
      <c r="Q14" s="53"/>
      <c r="R14" s="53">
        <v>1</v>
      </c>
      <c r="S14" s="53"/>
      <c r="T14" s="53">
        <v>1</v>
      </c>
      <c r="U14" s="23"/>
      <c r="V14" s="23"/>
      <c r="W14" s="23"/>
      <c r="X14" s="23"/>
      <c r="Y14" s="23"/>
      <c r="Z14" s="4">
        <f t="shared" si="1"/>
        <v>9</v>
      </c>
      <c r="AA14" s="39">
        <v>2</v>
      </c>
      <c r="AB14" s="7">
        <f t="shared" si="0"/>
        <v>18</v>
      </c>
    </row>
    <row r="15" spans="1:28" x14ac:dyDescent="0.3">
      <c r="A15" s="35" t="s">
        <v>177</v>
      </c>
      <c r="B15" s="30" t="s">
        <v>116</v>
      </c>
      <c r="C15" s="67" t="s">
        <v>146</v>
      </c>
      <c r="D15" s="68" t="s">
        <v>120</v>
      </c>
      <c r="E15" s="73">
        <v>4</v>
      </c>
      <c r="F15" s="69"/>
      <c r="G15" s="69"/>
      <c r="H15" s="69"/>
      <c r="I15" s="69"/>
      <c r="J15" s="69">
        <v>1</v>
      </c>
      <c r="K15" s="69">
        <v>1</v>
      </c>
      <c r="L15" s="69"/>
      <c r="M15" s="69">
        <v>1</v>
      </c>
      <c r="N15" s="69"/>
      <c r="O15" s="69">
        <v>1</v>
      </c>
      <c r="P15" s="69">
        <v>1</v>
      </c>
      <c r="Q15" s="69"/>
      <c r="R15" s="69">
        <v>1</v>
      </c>
      <c r="S15" s="69">
        <v>1</v>
      </c>
      <c r="T15" s="69">
        <v>1</v>
      </c>
      <c r="U15" s="69"/>
      <c r="V15" s="69">
        <v>1</v>
      </c>
      <c r="W15" s="69"/>
      <c r="X15" s="69">
        <v>1</v>
      </c>
      <c r="Y15" s="69">
        <v>1</v>
      </c>
      <c r="Z15" s="34">
        <f t="shared" si="1"/>
        <v>11</v>
      </c>
      <c r="AA15" s="39">
        <v>1.5</v>
      </c>
      <c r="AB15" s="10">
        <f t="shared" si="0"/>
        <v>16.5</v>
      </c>
    </row>
    <row r="16" spans="1:28" x14ac:dyDescent="0.3">
      <c r="A16" s="19" t="s">
        <v>177</v>
      </c>
      <c r="B16" s="21" t="s">
        <v>51</v>
      </c>
      <c r="C16" s="45" t="s">
        <v>141</v>
      </c>
      <c r="D16" s="46">
        <v>4</v>
      </c>
      <c r="E16" s="61" t="s">
        <v>53</v>
      </c>
      <c r="F16" s="53">
        <v>1</v>
      </c>
      <c r="G16" s="53">
        <v>1</v>
      </c>
      <c r="H16" s="53">
        <v>1</v>
      </c>
      <c r="I16" s="53"/>
      <c r="J16" s="53">
        <v>1</v>
      </c>
      <c r="K16" s="53">
        <v>1</v>
      </c>
      <c r="L16" s="53">
        <v>1</v>
      </c>
      <c r="M16" s="53">
        <v>1</v>
      </c>
      <c r="N16" s="53"/>
      <c r="O16" s="53"/>
      <c r="P16" s="53"/>
      <c r="Q16" s="53">
        <v>1</v>
      </c>
      <c r="R16" s="53">
        <v>1</v>
      </c>
      <c r="S16" s="53">
        <v>1</v>
      </c>
      <c r="T16" s="53">
        <v>1</v>
      </c>
      <c r="U16" s="53"/>
      <c r="V16" s="53"/>
      <c r="W16" s="23"/>
      <c r="X16" s="23"/>
      <c r="Y16" s="23"/>
      <c r="Z16" s="4">
        <f t="shared" si="1"/>
        <v>11</v>
      </c>
      <c r="AA16" s="6">
        <v>1.5</v>
      </c>
      <c r="AB16" s="7">
        <f t="shared" si="0"/>
        <v>16.5</v>
      </c>
    </row>
    <row r="17" spans="1:28" x14ac:dyDescent="0.3">
      <c r="A17" s="35" t="s">
        <v>177</v>
      </c>
      <c r="B17" s="36" t="s">
        <v>118</v>
      </c>
      <c r="C17" s="67" t="s">
        <v>146</v>
      </c>
      <c r="D17" s="68" t="s">
        <v>120</v>
      </c>
      <c r="E17" s="73">
        <v>2</v>
      </c>
      <c r="F17" s="69"/>
      <c r="G17" s="69">
        <v>1</v>
      </c>
      <c r="H17" s="69"/>
      <c r="I17" s="69"/>
      <c r="J17" s="69">
        <v>1</v>
      </c>
      <c r="K17" s="69">
        <v>1</v>
      </c>
      <c r="L17" s="69"/>
      <c r="M17" s="69">
        <v>1</v>
      </c>
      <c r="N17" s="69"/>
      <c r="O17" s="69">
        <v>1</v>
      </c>
      <c r="P17" s="69">
        <v>1</v>
      </c>
      <c r="Q17" s="69"/>
      <c r="R17" s="69">
        <v>1</v>
      </c>
      <c r="S17" s="69"/>
      <c r="T17" s="69"/>
      <c r="U17" s="69">
        <v>1</v>
      </c>
      <c r="V17" s="69"/>
      <c r="W17" s="69"/>
      <c r="X17" s="69"/>
      <c r="Y17" s="69"/>
      <c r="Z17" s="34">
        <f t="shared" si="1"/>
        <v>8</v>
      </c>
      <c r="AA17" s="39">
        <v>2</v>
      </c>
      <c r="AB17" s="7">
        <f t="shared" si="0"/>
        <v>16</v>
      </c>
    </row>
    <row r="18" spans="1:28" x14ac:dyDescent="0.3">
      <c r="A18" s="19" t="s">
        <v>177</v>
      </c>
      <c r="B18" s="2" t="s">
        <v>109</v>
      </c>
      <c r="C18" s="45" t="s">
        <v>142</v>
      </c>
      <c r="D18" s="46">
        <v>9</v>
      </c>
      <c r="E18" s="45">
        <v>4</v>
      </c>
      <c r="F18" s="53"/>
      <c r="G18" s="53">
        <v>1</v>
      </c>
      <c r="H18" s="53"/>
      <c r="I18" s="53">
        <v>1</v>
      </c>
      <c r="J18" s="53"/>
      <c r="K18" s="53">
        <v>1</v>
      </c>
      <c r="L18" s="53">
        <v>1</v>
      </c>
      <c r="M18" s="53"/>
      <c r="N18" s="53">
        <v>1</v>
      </c>
      <c r="O18" s="53">
        <v>1</v>
      </c>
      <c r="P18" s="53"/>
      <c r="Q18" s="53">
        <v>1</v>
      </c>
      <c r="R18" s="53"/>
      <c r="S18" s="53"/>
      <c r="T18" s="53">
        <v>1</v>
      </c>
      <c r="U18" s="23"/>
      <c r="V18" s="23"/>
      <c r="W18" s="23"/>
      <c r="X18" s="23"/>
      <c r="Y18" s="23"/>
      <c r="Z18" s="4">
        <f t="shared" si="1"/>
        <v>8</v>
      </c>
      <c r="AA18" s="6">
        <v>2</v>
      </c>
      <c r="AB18" s="7">
        <f t="shared" si="0"/>
        <v>16</v>
      </c>
    </row>
    <row r="19" spans="1:28" x14ac:dyDescent="0.3">
      <c r="A19" s="35" t="s">
        <v>177</v>
      </c>
      <c r="B19" s="74" t="s">
        <v>45</v>
      </c>
      <c r="C19" s="67" t="s">
        <v>143</v>
      </c>
      <c r="D19" s="68">
        <v>38</v>
      </c>
      <c r="E19" s="68">
        <v>3</v>
      </c>
      <c r="F19" s="69"/>
      <c r="G19" s="69">
        <v>1</v>
      </c>
      <c r="H19" s="69">
        <v>1</v>
      </c>
      <c r="I19" s="69">
        <v>1</v>
      </c>
      <c r="J19" s="69"/>
      <c r="K19" s="69">
        <v>1</v>
      </c>
      <c r="L19" s="69">
        <v>1</v>
      </c>
      <c r="M19" s="69"/>
      <c r="N19" s="69">
        <v>1</v>
      </c>
      <c r="O19" s="69">
        <v>1</v>
      </c>
      <c r="P19" s="69"/>
      <c r="Q19" s="69"/>
      <c r="R19" s="69"/>
      <c r="S19" s="69">
        <v>1</v>
      </c>
      <c r="T19" s="69"/>
      <c r="U19" s="70"/>
      <c r="V19" s="70"/>
      <c r="W19" s="70"/>
      <c r="X19" s="70"/>
      <c r="Y19" s="70"/>
      <c r="Z19" s="34">
        <f t="shared" si="1"/>
        <v>8</v>
      </c>
      <c r="AA19" s="39">
        <v>2</v>
      </c>
      <c r="AB19" s="10">
        <f t="shared" si="0"/>
        <v>16</v>
      </c>
    </row>
    <row r="20" spans="1:28" x14ac:dyDescent="0.3">
      <c r="A20" s="19" t="s">
        <v>177</v>
      </c>
      <c r="B20" s="28" t="s">
        <v>47</v>
      </c>
      <c r="C20" s="45" t="s">
        <v>143</v>
      </c>
      <c r="D20" s="46">
        <v>38</v>
      </c>
      <c r="E20" s="46">
        <v>4</v>
      </c>
      <c r="F20" s="53"/>
      <c r="G20" s="53">
        <v>1</v>
      </c>
      <c r="H20" s="53">
        <v>1</v>
      </c>
      <c r="I20" s="53">
        <v>1</v>
      </c>
      <c r="J20" s="53"/>
      <c r="K20" s="53"/>
      <c r="L20" s="53"/>
      <c r="M20" s="53">
        <v>1</v>
      </c>
      <c r="N20" s="53"/>
      <c r="O20" s="53">
        <v>1</v>
      </c>
      <c r="P20" s="53">
        <v>1</v>
      </c>
      <c r="Q20" s="53"/>
      <c r="R20" s="53">
        <v>1</v>
      </c>
      <c r="S20" s="53"/>
      <c r="T20" s="53">
        <v>1</v>
      </c>
      <c r="U20" s="23"/>
      <c r="V20" s="23"/>
      <c r="W20" s="23"/>
      <c r="X20" s="23"/>
      <c r="Y20" s="23"/>
      <c r="Z20" s="4">
        <f t="shared" si="1"/>
        <v>8</v>
      </c>
      <c r="AA20" s="6">
        <v>2</v>
      </c>
      <c r="AB20" s="10">
        <f t="shared" si="0"/>
        <v>16</v>
      </c>
    </row>
    <row r="21" spans="1:28" x14ac:dyDescent="0.3">
      <c r="A21" s="35" t="s">
        <v>177</v>
      </c>
      <c r="B21" s="36" t="s">
        <v>96</v>
      </c>
      <c r="C21" s="67" t="s">
        <v>141</v>
      </c>
      <c r="D21" s="68">
        <v>13</v>
      </c>
      <c r="E21" s="67" t="s">
        <v>162</v>
      </c>
      <c r="F21" s="69">
        <v>1</v>
      </c>
      <c r="G21" s="69">
        <v>1</v>
      </c>
      <c r="H21" s="69"/>
      <c r="I21" s="69">
        <v>1</v>
      </c>
      <c r="J21" s="69"/>
      <c r="K21" s="69"/>
      <c r="L21" s="69">
        <v>1</v>
      </c>
      <c r="M21" s="69"/>
      <c r="N21" s="69"/>
      <c r="O21" s="69">
        <v>1</v>
      </c>
      <c r="P21" s="69"/>
      <c r="Q21" s="69">
        <v>1</v>
      </c>
      <c r="R21" s="69">
        <v>1</v>
      </c>
      <c r="S21" s="69"/>
      <c r="T21" s="69">
        <v>1</v>
      </c>
      <c r="U21" s="69"/>
      <c r="V21" s="69"/>
      <c r="W21" s="70"/>
      <c r="X21" s="70"/>
      <c r="Y21" s="70"/>
      <c r="Z21" s="34">
        <f t="shared" si="1"/>
        <v>8</v>
      </c>
      <c r="AA21" s="39">
        <v>2</v>
      </c>
      <c r="AB21" s="7">
        <f t="shared" si="0"/>
        <v>16</v>
      </c>
    </row>
    <row r="22" spans="1:28" x14ac:dyDescent="0.3">
      <c r="A22" s="58" t="s">
        <v>178</v>
      </c>
      <c r="B22" s="2" t="s">
        <v>65</v>
      </c>
      <c r="C22" s="46" t="s">
        <v>141</v>
      </c>
      <c r="D22" s="46">
        <v>14</v>
      </c>
      <c r="E22" s="45" t="s">
        <v>27</v>
      </c>
      <c r="F22" s="57">
        <v>1</v>
      </c>
      <c r="G22" s="57">
        <v>1</v>
      </c>
      <c r="H22" s="57">
        <v>1</v>
      </c>
      <c r="I22" s="57"/>
      <c r="J22" s="57"/>
      <c r="K22" s="57">
        <v>1</v>
      </c>
      <c r="L22" s="57">
        <v>1</v>
      </c>
      <c r="M22" s="57">
        <v>1</v>
      </c>
      <c r="N22" s="57"/>
      <c r="O22" s="57">
        <v>1</v>
      </c>
      <c r="P22" s="57"/>
      <c r="Q22" s="57"/>
      <c r="R22" s="57"/>
      <c r="S22" s="57">
        <v>1</v>
      </c>
      <c r="T22" s="57"/>
      <c r="U22" s="53"/>
      <c r="V22" s="53"/>
      <c r="W22" s="23"/>
      <c r="X22" s="23"/>
      <c r="Y22" s="23"/>
      <c r="Z22" s="4">
        <f t="shared" si="1"/>
        <v>8</v>
      </c>
      <c r="AA22" s="6">
        <v>2</v>
      </c>
      <c r="AB22" s="7">
        <f t="shared" si="0"/>
        <v>16</v>
      </c>
    </row>
    <row r="23" spans="1:28" x14ac:dyDescent="0.3">
      <c r="A23" s="76" t="s">
        <v>178</v>
      </c>
      <c r="B23" s="30" t="s">
        <v>73</v>
      </c>
      <c r="C23" s="67" t="s">
        <v>141</v>
      </c>
      <c r="D23" s="68">
        <v>17</v>
      </c>
      <c r="E23" s="73" t="s">
        <v>162</v>
      </c>
      <c r="F23" s="69">
        <v>1</v>
      </c>
      <c r="G23" s="69">
        <v>1</v>
      </c>
      <c r="H23" s="69"/>
      <c r="I23" s="69">
        <v>1</v>
      </c>
      <c r="J23" s="69"/>
      <c r="K23" s="69"/>
      <c r="L23" s="69">
        <v>1</v>
      </c>
      <c r="M23" s="69">
        <v>1</v>
      </c>
      <c r="N23" s="69"/>
      <c r="O23" s="69">
        <v>1</v>
      </c>
      <c r="P23" s="69"/>
      <c r="Q23" s="69"/>
      <c r="R23" s="69">
        <v>1</v>
      </c>
      <c r="S23" s="69"/>
      <c r="T23" s="69">
        <v>1</v>
      </c>
      <c r="U23" s="82"/>
      <c r="V23" s="69"/>
      <c r="W23" s="70"/>
      <c r="X23" s="70"/>
      <c r="Y23" s="70"/>
      <c r="Z23" s="34">
        <f t="shared" si="1"/>
        <v>8</v>
      </c>
      <c r="AA23" s="39">
        <v>2</v>
      </c>
      <c r="AB23" s="10">
        <f t="shared" si="0"/>
        <v>16</v>
      </c>
    </row>
    <row r="24" spans="1:28" x14ac:dyDescent="0.3">
      <c r="A24" s="58" t="s">
        <v>178</v>
      </c>
      <c r="B24" s="2" t="s">
        <v>115</v>
      </c>
      <c r="C24" s="45" t="s">
        <v>146</v>
      </c>
      <c r="D24" s="46" t="s">
        <v>120</v>
      </c>
      <c r="E24" s="47">
        <v>3</v>
      </c>
      <c r="F24" s="53"/>
      <c r="G24" s="53">
        <v>1</v>
      </c>
      <c r="H24" s="53"/>
      <c r="I24" s="53"/>
      <c r="J24" s="53"/>
      <c r="K24" s="53">
        <v>1</v>
      </c>
      <c r="L24" s="53"/>
      <c r="M24" s="53">
        <v>1</v>
      </c>
      <c r="N24" s="53"/>
      <c r="O24" s="53">
        <v>1</v>
      </c>
      <c r="P24" s="53"/>
      <c r="Q24" s="53"/>
      <c r="R24" s="53"/>
      <c r="S24" s="53"/>
      <c r="T24" s="53">
        <v>1</v>
      </c>
      <c r="U24" s="63"/>
      <c r="V24" s="53">
        <v>1</v>
      </c>
      <c r="W24" s="53"/>
      <c r="X24" s="53">
        <v>1</v>
      </c>
      <c r="Y24" s="53"/>
      <c r="Z24" s="4">
        <f t="shared" si="1"/>
        <v>7</v>
      </c>
      <c r="AA24" s="6">
        <v>2</v>
      </c>
      <c r="AB24" s="7">
        <f t="shared" si="0"/>
        <v>14</v>
      </c>
    </row>
    <row r="25" spans="1:28" x14ac:dyDescent="0.3">
      <c r="A25" s="76" t="s">
        <v>178</v>
      </c>
      <c r="B25" s="36" t="s">
        <v>108</v>
      </c>
      <c r="C25" s="67" t="s">
        <v>142</v>
      </c>
      <c r="D25" s="68">
        <v>9</v>
      </c>
      <c r="E25" s="73">
        <v>4</v>
      </c>
      <c r="F25" s="69"/>
      <c r="G25" s="69">
        <v>1</v>
      </c>
      <c r="H25" s="69"/>
      <c r="I25" s="69">
        <v>1</v>
      </c>
      <c r="J25" s="69"/>
      <c r="K25" s="69">
        <v>1</v>
      </c>
      <c r="L25" s="69">
        <v>1</v>
      </c>
      <c r="M25" s="69"/>
      <c r="N25" s="69">
        <v>1</v>
      </c>
      <c r="O25" s="69">
        <v>1</v>
      </c>
      <c r="P25" s="69"/>
      <c r="Q25" s="69">
        <v>1</v>
      </c>
      <c r="R25" s="69"/>
      <c r="S25" s="69"/>
      <c r="T25" s="69"/>
      <c r="U25" s="77"/>
      <c r="V25" s="70"/>
      <c r="W25" s="70"/>
      <c r="X25" s="70"/>
      <c r="Y25" s="70"/>
      <c r="Z25" s="34">
        <f t="shared" si="1"/>
        <v>7</v>
      </c>
      <c r="AA25" s="39">
        <v>2</v>
      </c>
      <c r="AB25" s="7">
        <f t="shared" si="0"/>
        <v>14</v>
      </c>
    </row>
    <row r="26" spans="1:28" x14ac:dyDescent="0.3">
      <c r="A26" s="58" t="s">
        <v>178</v>
      </c>
      <c r="B26" s="2" t="s">
        <v>46</v>
      </c>
      <c r="C26" s="45" t="s">
        <v>143</v>
      </c>
      <c r="D26" s="46">
        <v>38</v>
      </c>
      <c r="E26" s="61">
        <v>3</v>
      </c>
      <c r="F26" s="53"/>
      <c r="G26" s="53"/>
      <c r="H26" s="53">
        <v>1</v>
      </c>
      <c r="I26" s="53"/>
      <c r="J26" s="53"/>
      <c r="K26" s="53">
        <v>1</v>
      </c>
      <c r="L26" s="53">
        <v>1</v>
      </c>
      <c r="M26" s="53"/>
      <c r="N26" s="53">
        <v>1</v>
      </c>
      <c r="O26" s="53">
        <v>1</v>
      </c>
      <c r="P26" s="53"/>
      <c r="Q26" s="53"/>
      <c r="R26" s="53"/>
      <c r="S26" s="53">
        <v>1</v>
      </c>
      <c r="T26" s="53">
        <v>1</v>
      </c>
      <c r="U26" s="62"/>
      <c r="V26" s="3"/>
      <c r="W26" s="3"/>
      <c r="X26" s="3"/>
      <c r="Y26" s="3"/>
      <c r="Z26" s="4">
        <f t="shared" si="1"/>
        <v>7</v>
      </c>
      <c r="AA26" s="6">
        <v>2</v>
      </c>
      <c r="AB26" s="10">
        <f t="shared" si="0"/>
        <v>14</v>
      </c>
    </row>
    <row r="27" spans="1:28" x14ac:dyDescent="0.3">
      <c r="A27" s="76" t="s">
        <v>179</v>
      </c>
      <c r="B27" s="30" t="s">
        <v>19</v>
      </c>
      <c r="C27" s="78" t="s">
        <v>141</v>
      </c>
      <c r="D27" s="71">
        <v>16</v>
      </c>
      <c r="E27" s="73" t="s">
        <v>155</v>
      </c>
      <c r="F27" s="69"/>
      <c r="G27" s="69"/>
      <c r="H27" s="69">
        <v>1</v>
      </c>
      <c r="I27" s="69"/>
      <c r="J27" s="69"/>
      <c r="K27" s="69">
        <v>1</v>
      </c>
      <c r="L27" s="69">
        <v>1</v>
      </c>
      <c r="M27" s="69"/>
      <c r="N27" s="69">
        <v>1</v>
      </c>
      <c r="O27" s="69">
        <v>1</v>
      </c>
      <c r="P27" s="69">
        <v>1</v>
      </c>
      <c r="Q27" s="69"/>
      <c r="R27" s="69"/>
      <c r="S27" s="69"/>
      <c r="T27" s="69">
        <v>1</v>
      </c>
      <c r="U27" s="79"/>
      <c r="V27" s="80"/>
      <c r="W27" s="72"/>
      <c r="X27" s="70"/>
      <c r="Y27" s="70"/>
      <c r="Z27" s="34">
        <f>SUM(G27:Y27)</f>
        <v>7</v>
      </c>
      <c r="AA27" s="39">
        <v>2</v>
      </c>
      <c r="AB27" s="7">
        <f t="shared" si="0"/>
        <v>14</v>
      </c>
    </row>
    <row r="28" spans="1:28" x14ac:dyDescent="0.3">
      <c r="A28" s="58" t="s">
        <v>179</v>
      </c>
      <c r="B28" s="2" t="s">
        <v>99</v>
      </c>
      <c r="C28" s="48" t="s">
        <v>141</v>
      </c>
      <c r="D28" s="46">
        <v>21</v>
      </c>
      <c r="E28" s="47" t="s">
        <v>161</v>
      </c>
      <c r="F28" s="53">
        <v>1</v>
      </c>
      <c r="G28" s="53">
        <v>1</v>
      </c>
      <c r="H28" s="53"/>
      <c r="I28" s="53"/>
      <c r="J28" s="53"/>
      <c r="K28" s="53">
        <v>1</v>
      </c>
      <c r="L28" s="53">
        <v>1</v>
      </c>
      <c r="M28" s="53"/>
      <c r="N28" s="53"/>
      <c r="O28" s="53">
        <v>1</v>
      </c>
      <c r="P28" s="53"/>
      <c r="Q28" s="53">
        <v>1</v>
      </c>
      <c r="R28" s="53">
        <v>1</v>
      </c>
      <c r="S28" s="53"/>
      <c r="T28" s="53">
        <v>1</v>
      </c>
      <c r="U28" s="64"/>
      <c r="V28" s="65"/>
      <c r="W28" s="24"/>
      <c r="X28" s="23"/>
      <c r="Y28" s="23"/>
      <c r="Z28" s="4">
        <f>SUM(G28:Y28)</f>
        <v>7</v>
      </c>
      <c r="AA28" s="6">
        <v>2</v>
      </c>
      <c r="AB28" s="10">
        <f t="shared" si="0"/>
        <v>14</v>
      </c>
    </row>
    <row r="29" spans="1:28" x14ac:dyDescent="0.3">
      <c r="A29" s="76" t="s">
        <v>180</v>
      </c>
      <c r="B29" s="36" t="s">
        <v>122</v>
      </c>
      <c r="C29" s="67" t="s">
        <v>142</v>
      </c>
      <c r="D29" s="67">
        <v>6</v>
      </c>
      <c r="E29" s="73">
        <v>3</v>
      </c>
      <c r="F29" s="69">
        <v>1</v>
      </c>
      <c r="G29" s="69"/>
      <c r="H29" s="69"/>
      <c r="I29" s="69">
        <v>1</v>
      </c>
      <c r="J29" s="69"/>
      <c r="K29" s="69"/>
      <c r="L29" s="69">
        <v>1</v>
      </c>
      <c r="M29" s="69">
        <v>1</v>
      </c>
      <c r="N29" s="69"/>
      <c r="O29" s="69">
        <v>1</v>
      </c>
      <c r="P29" s="69"/>
      <c r="Q29" s="69"/>
      <c r="R29" s="69"/>
      <c r="S29" s="69">
        <v>1</v>
      </c>
      <c r="T29" s="69">
        <v>1</v>
      </c>
      <c r="U29" s="77"/>
      <c r="V29" s="70"/>
      <c r="W29" s="70"/>
      <c r="X29" s="70"/>
      <c r="Y29" s="70"/>
      <c r="Z29" s="34">
        <f>SUM(F29:Y29)</f>
        <v>7</v>
      </c>
      <c r="AA29" s="39">
        <v>2</v>
      </c>
      <c r="AB29" s="7">
        <f t="shared" si="0"/>
        <v>14</v>
      </c>
    </row>
    <row r="30" spans="1:28" x14ac:dyDescent="0.3">
      <c r="A30" s="58" t="s">
        <v>180</v>
      </c>
      <c r="B30" s="98" t="s">
        <v>36</v>
      </c>
      <c r="C30" s="45" t="s">
        <v>144</v>
      </c>
      <c r="D30" s="46">
        <v>10</v>
      </c>
      <c r="E30" s="47" t="s">
        <v>155</v>
      </c>
      <c r="F30" s="54">
        <v>1</v>
      </c>
      <c r="G30" s="54">
        <v>1</v>
      </c>
      <c r="H30" s="54"/>
      <c r="I30" s="54"/>
      <c r="J30" s="54"/>
      <c r="K30" s="54">
        <v>1</v>
      </c>
      <c r="L30" s="54">
        <v>1</v>
      </c>
      <c r="M30" s="54">
        <v>1</v>
      </c>
      <c r="N30" s="54">
        <v>1</v>
      </c>
      <c r="O30" s="54">
        <v>1</v>
      </c>
      <c r="P30" s="54">
        <v>1</v>
      </c>
      <c r="Q30" s="54"/>
      <c r="R30" s="54"/>
      <c r="S30" s="54"/>
      <c r="T30" s="54">
        <v>1</v>
      </c>
      <c r="U30" s="55"/>
      <c r="V30" s="23"/>
      <c r="W30" s="23"/>
      <c r="X30" s="23"/>
      <c r="Y30" s="23"/>
      <c r="Z30" s="4">
        <f>SUM(F30:Y30)</f>
        <v>9</v>
      </c>
      <c r="AA30" s="39">
        <v>1.5</v>
      </c>
      <c r="AB30" s="7">
        <f t="shared" si="0"/>
        <v>13.5</v>
      </c>
    </row>
    <row r="31" spans="1:28" x14ac:dyDescent="0.3">
      <c r="A31" s="76" t="s">
        <v>180</v>
      </c>
      <c r="B31" s="36" t="s">
        <v>87</v>
      </c>
      <c r="C31" s="68" t="s">
        <v>141</v>
      </c>
      <c r="D31" s="68">
        <v>21</v>
      </c>
      <c r="E31" s="73" t="s">
        <v>172</v>
      </c>
      <c r="F31" s="69">
        <v>1</v>
      </c>
      <c r="G31" s="69">
        <v>1</v>
      </c>
      <c r="H31" s="69"/>
      <c r="I31" s="69"/>
      <c r="J31" s="69"/>
      <c r="K31" s="69">
        <v>1</v>
      </c>
      <c r="L31" s="69">
        <v>1</v>
      </c>
      <c r="M31" s="69">
        <v>1</v>
      </c>
      <c r="N31" s="69">
        <v>1</v>
      </c>
      <c r="O31" s="69"/>
      <c r="P31" s="69">
        <v>1</v>
      </c>
      <c r="Q31" s="69">
        <v>1</v>
      </c>
      <c r="R31" s="69"/>
      <c r="S31" s="69"/>
      <c r="T31" s="69">
        <v>1</v>
      </c>
      <c r="U31" s="82"/>
      <c r="V31" s="69"/>
      <c r="W31" s="85"/>
      <c r="X31" s="85"/>
      <c r="Y31" s="85"/>
      <c r="Z31" s="34">
        <f>SUM(F31:Y31)</f>
        <v>9</v>
      </c>
      <c r="AA31" s="6">
        <v>1.5</v>
      </c>
      <c r="AB31" s="7">
        <f t="shared" si="0"/>
        <v>13.5</v>
      </c>
    </row>
    <row r="32" spans="1:28" x14ac:dyDescent="0.3">
      <c r="A32" s="58" t="s">
        <v>180</v>
      </c>
      <c r="B32" s="2" t="s">
        <v>117</v>
      </c>
      <c r="C32" s="45" t="s">
        <v>146</v>
      </c>
      <c r="D32" s="46" t="s">
        <v>120</v>
      </c>
      <c r="E32" s="47">
        <v>3</v>
      </c>
      <c r="F32" s="53">
        <v>1</v>
      </c>
      <c r="G32" s="53"/>
      <c r="H32" s="53"/>
      <c r="I32" s="53"/>
      <c r="J32" s="53"/>
      <c r="K32" s="53">
        <v>1</v>
      </c>
      <c r="L32" s="53"/>
      <c r="M32" s="53">
        <v>1</v>
      </c>
      <c r="N32" s="53"/>
      <c r="O32" s="53">
        <v>1</v>
      </c>
      <c r="P32" s="53"/>
      <c r="Q32" s="53"/>
      <c r="R32" s="53">
        <v>1</v>
      </c>
      <c r="S32" s="53"/>
      <c r="T32" s="53"/>
      <c r="U32" s="63">
        <v>1</v>
      </c>
      <c r="V32" s="53">
        <v>1</v>
      </c>
      <c r="W32" s="53"/>
      <c r="X32" s="53">
        <v>1</v>
      </c>
      <c r="Y32" s="53"/>
      <c r="Z32" s="4">
        <f>SUM(F32:Y32)</f>
        <v>8</v>
      </c>
      <c r="AA32" s="39">
        <v>1.5</v>
      </c>
      <c r="AB32" s="7">
        <f t="shared" si="0"/>
        <v>12</v>
      </c>
    </row>
    <row r="33" spans="1:28" x14ac:dyDescent="0.3">
      <c r="A33" s="76" t="s">
        <v>180</v>
      </c>
      <c r="B33" s="83" t="s">
        <v>35</v>
      </c>
      <c r="C33" s="67" t="s">
        <v>144</v>
      </c>
      <c r="D33" s="68">
        <v>10</v>
      </c>
      <c r="E33" s="73" t="s">
        <v>155</v>
      </c>
      <c r="F33" s="81">
        <v>1</v>
      </c>
      <c r="G33" s="81"/>
      <c r="H33" s="81"/>
      <c r="I33" s="81"/>
      <c r="J33" s="81"/>
      <c r="K33" s="81">
        <v>1</v>
      </c>
      <c r="L33" s="81">
        <v>1</v>
      </c>
      <c r="M33" s="81">
        <v>1</v>
      </c>
      <c r="N33" s="81"/>
      <c r="O33" s="81"/>
      <c r="P33" s="81">
        <v>1</v>
      </c>
      <c r="Q33" s="81">
        <v>1</v>
      </c>
      <c r="R33" s="81"/>
      <c r="S33" s="81"/>
      <c r="T33" s="81">
        <v>1</v>
      </c>
      <c r="U33" s="84"/>
      <c r="V33" s="72"/>
      <c r="W33" s="72"/>
      <c r="X33" s="70"/>
      <c r="Y33" s="70"/>
      <c r="Z33" s="34">
        <f>SUM(G33:Y33)</f>
        <v>6</v>
      </c>
      <c r="AA33" s="6">
        <v>2</v>
      </c>
      <c r="AB33" s="7">
        <f t="shared" si="0"/>
        <v>12</v>
      </c>
    </row>
    <row r="34" spans="1:28" x14ac:dyDescent="0.3">
      <c r="A34" s="58" t="s">
        <v>180</v>
      </c>
      <c r="B34" s="59" t="s">
        <v>103</v>
      </c>
      <c r="C34" s="45" t="s">
        <v>144</v>
      </c>
      <c r="D34" s="46">
        <v>10</v>
      </c>
      <c r="E34" s="47" t="s">
        <v>156</v>
      </c>
      <c r="F34" s="54"/>
      <c r="G34" s="54"/>
      <c r="H34" s="54"/>
      <c r="I34" s="54">
        <v>1</v>
      </c>
      <c r="J34" s="54">
        <v>1</v>
      </c>
      <c r="K34" s="54">
        <v>1</v>
      </c>
      <c r="L34" s="54">
        <v>1</v>
      </c>
      <c r="M34" s="54"/>
      <c r="N34" s="54">
        <v>1</v>
      </c>
      <c r="O34" s="54"/>
      <c r="P34" s="54"/>
      <c r="Q34" s="54"/>
      <c r="R34" s="54"/>
      <c r="S34" s="54"/>
      <c r="T34" s="54">
        <v>1</v>
      </c>
      <c r="U34" s="56"/>
      <c r="V34" s="24"/>
      <c r="W34" s="24"/>
      <c r="X34" s="23"/>
      <c r="Y34" s="23"/>
      <c r="Z34" s="4">
        <f>SUM(G34:Y34)</f>
        <v>6</v>
      </c>
      <c r="AA34" s="39">
        <v>2</v>
      </c>
      <c r="AB34" s="7">
        <f t="shared" si="0"/>
        <v>12</v>
      </c>
    </row>
    <row r="35" spans="1:28" x14ac:dyDescent="0.3">
      <c r="A35" s="76" t="s">
        <v>180</v>
      </c>
      <c r="B35" s="83" t="s">
        <v>13</v>
      </c>
      <c r="C35" s="67" t="s">
        <v>144</v>
      </c>
      <c r="D35" s="68">
        <v>10</v>
      </c>
      <c r="E35" s="73" t="s">
        <v>158</v>
      </c>
      <c r="F35" s="81"/>
      <c r="G35" s="81">
        <v>1</v>
      </c>
      <c r="H35" s="81"/>
      <c r="I35" s="81">
        <v>1</v>
      </c>
      <c r="J35" s="81"/>
      <c r="K35" s="81"/>
      <c r="L35" s="81">
        <v>1</v>
      </c>
      <c r="M35" s="81">
        <v>1</v>
      </c>
      <c r="N35" s="81">
        <v>1</v>
      </c>
      <c r="O35" s="81"/>
      <c r="P35" s="81"/>
      <c r="Q35" s="81"/>
      <c r="R35" s="81"/>
      <c r="S35" s="81"/>
      <c r="T35" s="81">
        <v>1</v>
      </c>
      <c r="U35" s="77"/>
      <c r="V35" s="70"/>
      <c r="W35" s="70"/>
      <c r="X35" s="70"/>
      <c r="Y35" s="70"/>
      <c r="Z35" s="34">
        <f>SUM(F35:Y35)</f>
        <v>6</v>
      </c>
      <c r="AA35" s="6">
        <v>2</v>
      </c>
      <c r="AB35" s="7">
        <f t="shared" ref="AB35:AB66" si="2">PRODUCT(Z35,AA35)</f>
        <v>12</v>
      </c>
    </row>
    <row r="36" spans="1:28" x14ac:dyDescent="0.3">
      <c r="A36" s="58" t="s">
        <v>180</v>
      </c>
      <c r="B36" s="59" t="s">
        <v>78</v>
      </c>
      <c r="C36" s="45" t="s">
        <v>144</v>
      </c>
      <c r="D36" s="46">
        <v>10</v>
      </c>
      <c r="E36" s="47" t="s">
        <v>157</v>
      </c>
      <c r="F36" s="54"/>
      <c r="G36" s="54"/>
      <c r="H36" s="54"/>
      <c r="I36" s="54">
        <v>1</v>
      </c>
      <c r="J36" s="54"/>
      <c r="K36" s="54"/>
      <c r="L36" s="54">
        <v>1</v>
      </c>
      <c r="M36" s="54">
        <v>1</v>
      </c>
      <c r="N36" s="54"/>
      <c r="O36" s="54"/>
      <c r="P36" s="54">
        <v>1</v>
      </c>
      <c r="Q36" s="54"/>
      <c r="R36" s="54"/>
      <c r="S36" s="54">
        <v>1</v>
      </c>
      <c r="T36" s="54">
        <v>1</v>
      </c>
      <c r="U36" s="55"/>
      <c r="V36" s="23"/>
      <c r="W36" s="23"/>
      <c r="X36" s="23"/>
      <c r="Y36" s="23"/>
      <c r="Z36" s="4">
        <f>SUM(F36:Y36)</f>
        <v>6</v>
      </c>
      <c r="AA36" s="39">
        <v>2</v>
      </c>
      <c r="AB36" s="7">
        <f t="shared" si="2"/>
        <v>12</v>
      </c>
    </row>
    <row r="37" spans="1:28" x14ac:dyDescent="0.3">
      <c r="A37" s="76" t="s">
        <v>180</v>
      </c>
      <c r="B37" s="83" t="s">
        <v>78</v>
      </c>
      <c r="C37" s="67" t="s">
        <v>144</v>
      </c>
      <c r="D37" s="68">
        <v>10</v>
      </c>
      <c r="E37" s="73" t="s">
        <v>159</v>
      </c>
      <c r="F37" s="81">
        <v>1</v>
      </c>
      <c r="G37" s="81"/>
      <c r="H37" s="81"/>
      <c r="I37" s="81">
        <v>1</v>
      </c>
      <c r="J37" s="81">
        <v>1</v>
      </c>
      <c r="K37" s="81"/>
      <c r="L37" s="81">
        <v>1</v>
      </c>
      <c r="M37" s="81">
        <v>1</v>
      </c>
      <c r="N37" s="81">
        <v>1</v>
      </c>
      <c r="O37" s="81"/>
      <c r="P37" s="81"/>
      <c r="Q37" s="81"/>
      <c r="R37" s="81"/>
      <c r="S37" s="81"/>
      <c r="T37" s="81"/>
      <c r="U37" s="77"/>
      <c r="V37" s="70"/>
      <c r="W37" s="70"/>
      <c r="X37" s="70"/>
      <c r="Y37" s="70"/>
      <c r="Z37" s="34">
        <f>SUM(F37:Y37)</f>
        <v>6</v>
      </c>
      <c r="AA37" s="6">
        <v>2</v>
      </c>
      <c r="AB37" s="10">
        <f t="shared" si="2"/>
        <v>12</v>
      </c>
    </row>
    <row r="38" spans="1:28" x14ac:dyDescent="0.3">
      <c r="A38" s="58" t="s">
        <v>180</v>
      </c>
      <c r="B38" s="2" t="s">
        <v>167</v>
      </c>
      <c r="C38" s="45" t="s">
        <v>141</v>
      </c>
      <c r="D38" s="46">
        <v>4</v>
      </c>
      <c r="E38" s="61" t="s">
        <v>54</v>
      </c>
      <c r="F38" s="53"/>
      <c r="G38" s="53"/>
      <c r="H38" s="53"/>
      <c r="I38" s="53">
        <v>1</v>
      </c>
      <c r="J38" s="53"/>
      <c r="K38" s="53"/>
      <c r="L38" s="53">
        <v>1</v>
      </c>
      <c r="M38" s="53">
        <v>1</v>
      </c>
      <c r="N38" s="53"/>
      <c r="O38" s="53">
        <v>1</v>
      </c>
      <c r="P38" s="53"/>
      <c r="Q38" s="53"/>
      <c r="R38" s="53"/>
      <c r="S38" s="53">
        <v>1</v>
      </c>
      <c r="T38" s="53">
        <v>1</v>
      </c>
      <c r="U38" s="64"/>
      <c r="V38" s="65"/>
      <c r="W38" s="24"/>
      <c r="X38" s="23"/>
      <c r="Y38" s="23"/>
      <c r="Z38" s="4">
        <f>SUM(G38:Y38)</f>
        <v>6</v>
      </c>
      <c r="AA38" s="99">
        <v>2</v>
      </c>
      <c r="AB38" s="10">
        <f t="shared" si="2"/>
        <v>12</v>
      </c>
    </row>
    <row r="39" spans="1:28" x14ac:dyDescent="0.3">
      <c r="A39" s="76" t="s">
        <v>180</v>
      </c>
      <c r="B39" s="36" t="s">
        <v>64</v>
      </c>
      <c r="C39" s="68" t="s">
        <v>141</v>
      </c>
      <c r="D39" s="68">
        <v>14</v>
      </c>
      <c r="E39" s="73" t="s">
        <v>27</v>
      </c>
      <c r="F39" s="69"/>
      <c r="G39" s="69"/>
      <c r="H39" s="69"/>
      <c r="I39" s="69"/>
      <c r="J39" s="69">
        <v>1</v>
      </c>
      <c r="K39" s="69">
        <v>1</v>
      </c>
      <c r="L39" s="69"/>
      <c r="M39" s="69">
        <v>1</v>
      </c>
      <c r="N39" s="69"/>
      <c r="O39" s="69"/>
      <c r="P39" s="69">
        <v>1</v>
      </c>
      <c r="Q39" s="69">
        <v>1</v>
      </c>
      <c r="R39" s="69"/>
      <c r="S39" s="69"/>
      <c r="T39" s="69">
        <v>1</v>
      </c>
      <c r="U39" s="82"/>
      <c r="V39" s="69"/>
      <c r="W39" s="70"/>
      <c r="X39" s="70"/>
      <c r="Y39" s="70"/>
      <c r="Z39" s="34">
        <f t="shared" ref="Z39:Z44" si="3">SUM(F39:Y39)</f>
        <v>6</v>
      </c>
      <c r="AA39" s="6">
        <v>2</v>
      </c>
      <c r="AB39" s="10">
        <f t="shared" si="2"/>
        <v>12</v>
      </c>
    </row>
    <row r="40" spans="1:28" x14ac:dyDescent="0.3">
      <c r="A40" s="58" t="s">
        <v>181</v>
      </c>
      <c r="B40" s="2" t="s">
        <v>71</v>
      </c>
      <c r="C40" s="45" t="s">
        <v>141</v>
      </c>
      <c r="D40" s="46">
        <v>17</v>
      </c>
      <c r="E40" s="47" t="s">
        <v>162</v>
      </c>
      <c r="F40" s="53"/>
      <c r="G40" s="53"/>
      <c r="H40" s="53"/>
      <c r="I40" s="53"/>
      <c r="J40" s="53"/>
      <c r="K40" s="53">
        <v>1</v>
      </c>
      <c r="L40" s="53">
        <v>1</v>
      </c>
      <c r="M40" s="53"/>
      <c r="N40" s="53"/>
      <c r="O40" s="53">
        <v>1</v>
      </c>
      <c r="P40" s="53"/>
      <c r="Q40" s="53"/>
      <c r="R40" s="53">
        <v>1</v>
      </c>
      <c r="S40" s="53">
        <v>1</v>
      </c>
      <c r="T40" s="53">
        <v>1</v>
      </c>
      <c r="U40" s="63"/>
      <c r="V40" s="53"/>
      <c r="W40" s="23"/>
      <c r="X40" s="23"/>
      <c r="Y40" s="23"/>
      <c r="Z40" s="4">
        <f t="shared" si="3"/>
        <v>6</v>
      </c>
      <c r="AA40" s="39">
        <v>2</v>
      </c>
      <c r="AB40" s="10">
        <f t="shared" si="2"/>
        <v>12</v>
      </c>
    </row>
    <row r="41" spans="1:28" x14ac:dyDescent="0.3">
      <c r="A41" s="76" t="s">
        <v>181</v>
      </c>
      <c r="B41" s="36" t="s">
        <v>72</v>
      </c>
      <c r="C41" s="67" t="s">
        <v>141</v>
      </c>
      <c r="D41" s="68">
        <v>17</v>
      </c>
      <c r="E41" s="73" t="s">
        <v>162</v>
      </c>
      <c r="F41" s="69"/>
      <c r="G41" s="69"/>
      <c r="H41" s="69"/>
      <c r="I41" s="69"/>
      <c r="J41" s="69"/>
      <c r="K41" s="69">
        <v>1</v>
      </c>
      <c r="L41" s="69">
        <v>1</v>
      </c>
      <c r="M41" s="69">
        <v>1</v>
      </c>
      <c r="N41" s="69"/>
      <c r="O41" s="69">
        <v>1</v>
      </c>
      <c r="P41" s="69"/>
      <c r="Q41" s="69"/>
      <c r="R41" s="69">
        <v>1</v>
      </c>
      <c r="S41" s="69"/>
      <c r="T41" s="69">
        <v>1</v>
      </c>
      <c r="U41" s="82"/>
      <c r="V41" s="69"/>
      <c r="W41" s="70"/>
      <c r="X41" s="70"/>
      <c r="Y41" s="70"/>
      <c r="Z41" s="34">
        <f t="shared" si="3"/>
        <v>6</v>
      </c>
      <c r="AA41" s="6">
        <v>2</v>
      </c>
      <c r="AB41" s="7">
        <f t="shared" si="2"/>
        <v>12</v>
      </c>
    </row>
    <row r="42" spans="1:28" x14ac:dyDescent="0.3">
      <c r="A42" s="58" t="s">
        <v>181</v>
      </c>
      <c r="B42" s="2" t="s">
        <v>86</v>
      </c>
      <c r="C42" s="46" t="s">
        <v>141</v>
      </c>
      <c r="D42" s="46">
        <v>21</v>
      </c>
      <c r="E42" s="47" t="s">
        <v>156</v>
      </c>
      <c r="F42" s="53"/>
      <c r="G42" s="53">
        <v>1</v>
      </c>
      <c r="H42" s="53">
        <v>1</v>
      </c>
      <c r="I42" s="53"/>
      <c r="J42" s="53"/>
      <c r="K42" s="53">
        <v>1</v>
      </c>
      <c r="L42" s="53">
        <v>1</v>
      </c>
      <c r="M42" s="53"/>
      <c r="N42" s="53"/>
      <c r="O42" s="53">
        <v>1</v>
      </c>
      <c r="P42" s="53"/>
      <c r="Q42" s="53"/>
      <c r="R42" s="53"/>
      <c r="S42" s="53"/>
      <c r="T42" s="53">
        <v>1</v>
      </c>
      <c r="U42" s="63"/>
      <c r="V42" s="53"/>
      <c r="W42" s="23"/>
      <c r="X42" s="23"/>
      <c r="Y42" s="23"/>
      <c r="Z42" s="4">
        <f t="shared" si="3"/>
        <v>6</v>
      </c>
      <c r="AA42" s="39">
        <v>2</v>
      </c>
      <c r="AB42" s="7">
        <f t="shared" si="2"/>
        <v>12</v>
      </c>
    </row>
    <row r="43" spans="1:28" x14ac:dyDescent="0.3">
      <c r="A43" s="76" t="s">
        <v>181</v>
      </c>
      <c r="B43" s="36" t="s">
        <v>48</v>
      </c>
      <c r="C43" s="67" t="s">
        <v>143</v>
      </c>
      <c r="D43" s="68">
        <v>38</v>
      </c>
      <c r="E43" s="75">
        <v>4</v>
      </c>
      <c r="F43" s="69"/>
      <c r="G43" s="69"/>
      <c r="H43" s="69"/>
      <c r="I43" s="69">
        <v>1</v>
      </c>
      <c r="J43" s="69"/>
      <c r="K43" s="69"/>
      <c r="L43" s="69">
        <v>1</v>
      </c>
      <c r="M43" s="69">
        <v>1</v>
      </c>
      <c r="N43" s="69"/>
      <c r="O43" s="69">
        <v>1</v>
      </c>
      <c r="P43" s="69"/>
      <c r="Q43" s="69"/>
      <c r="R43" s="69"/>
      <c r="S43" s="69"/>
      <c r="T43" s="69">
        <v>1</v>
      </c>
      <c r="U43" s="77"/>
      <c r="V43" s="70"/>
      <c r="W43" s="70"/>
      <c r="X43" s="70"/>
      <c r="Y43" s="70"/>
      <c r="Z43" s="34">
        <f t="shared" si="3"/>
        <v>5</v>
      </c>
      <c r="AA43" s="6">
        <v>2</v>
      </c>
      <c r="AB43" s="10">
        <f t="shared" si="2"/>
        <v>10</v>
      </c>
    </row>
    <row r="44" spans="1:28" x14ac:dyDescent="0.3">
      <c r="A44" s="58" t="s">
        <v>181</v>
      </c>
      <c r="B44" s="2" t="s">
        <v>49</v>
      </c>
      <c r="C44" s="45" t="s">
        <v>143</v>
      </c>
      <c r="D44" s="46">
        <v>38</v>
      </c>
      <c r="E44" s="61">
        <v>4</v>
      </c>
      <c r="F44" s="53"/>
      <c r="G44" s="53"/>
      <c r="H44" s="53">
        <v>1</v>
      </c>
      <c r="I44" s="53"/>
      <c r="J44" s="53"/>
      <c r="K44" s="53">
        <v>1</v>
      </c>
      <c r="L44" s="53">
        <v>1</v>
      </c>
      <c r="M44" s="53">
        <v>1</v>
      </c>
      <c r="N44" s="53"/>
      <c r="O44" s="53">
        <v>1</v>
      </c>
      <c r="P44" s="53"/>
      <c r="Q44" s="53"/>
      <c r="R44" s="53"/>
      <c r="S44" s="53"/>
      <c r="T44" s="53"/>
      <c r="U44" s="62"/>
      <c r="V44" s="3"/>
      <c r="W44" s="3"/>
      <c r="X44" s="3"/>
      <c r="Y44" s="3"/>
      <c r="Z44" s="4">
        <f t="shared" si="3"/>
        <v>5</v>
      </c>
      <c r="AA44" s="39">
        <v>2</v>
      </c>
      <c r="AB44" s="10">
        <f t="shared" si="2"/>
        <v>10</v>
      </c>
    </row>
    <row r="45" spans="1:28" x14ac:dyDescent="0.3">
      <c r="A45" s="76" t="s">
        <v>181</v>
      </c>
      <c r="B45" s="83" t="s">
        <v>102</v>
      </c>
      <c r="C45" s="67" t="s">
        <v>144</v>
      </c>
      <c r="D45" s="68">
        <v>10</v>
      </c>
      <c r="E45" s="73" t="s">
        <v>156</v>
      </c>
      <c r="F45" s="81">
        <v>1</v>
      </c>
      <c r="G45" s="81">
        <v>1</v>
      </c>
      <c r="H45" s="81"/>
      <c r="I45" s="81"/>
      <c r="J45" s="81"/>
      <c r="K45" s="81"/>
      <c r="L45" s="81">
        <v>1</v>
      </c>
      <c r="M45" s="81">
        <v>1</v>
      </c>
      <c r="N45" s="81">
        <v>1</v>
      </c>
      <c r="O45" s="81"/>
      <c r="P45" s="81"/>
      <c r="Q45" s="81"/>
      <c r="R45" s="81"/>
      <c r="S45" s="81"/>
      <c r="T45" s="81">
        <v>1</v>
      </c>
      <c r="U45" s="84"/>
      <c r="V45" s="72"/>
      <c r="W45" s="72"/>
      <c r="X45" s="70"/>
      <c r="Y45" s="70"/>
      <c r="Z45" s="34">
        <f>SUM(G45:Y45)</f>
        <v>5</v>
      </c>
      <c r="AA45" s="6">
        <v>2</v>
      </c>
      <c r="AB45" s="7">
        <f t="shared" si="2"/>
        <v>10</v>
      </c>
    </row>
    <row r="46" spans="1:28" x14ac:dyDescent="0.3">
      <c r="A46" s="58" t="s">
        <v>181</v>
      </c>
      <c r="B46" s="59" t="s">
        <v>22</v>
      </c>
      <c r="C46" s="45" t="s">
        <v>144</v>
      </c>
      <c r="D46" s="46">
        <v>10</v>
      </c>
      <c r="E46" s="47" t="s">
        <v>157</v>
      </c>
      <c r="F46" s="54">
        <v>1</v>
      </c>
      <c r="G46" s="54"/>
      <c r="H46" s="54"/>
      <c r="I46" s="54"/>
      <c r="J46" s="54"/>
      <c r="K46" s="54"/>
      <c r="L46" s="54">
        <v>1</v>
      </c>
      <c r="M46" s="54">
        <v>1</v>
      </c>
      <c r="N46" s="54"/>
      <c r="O46" s="54"/>
      <c r="P46" s="54">
        <v>1</v>
      </c>
      <c r="Q46" s="54">
        <v>1</v>
      </c>
      <c r="R46" s="54"/>
      <c r="S46" s="54"/>
      <c r="T46" s="54">
        <v>1</v>
      </c>
      <c r="U46" s="56"/>
      <c r="V46" s="24"/>
      <c r="W46" s="24"/>
      <c r="X46" s="23"/>
      <c r="Y46" s="23"/>
      <c r="Z46" s="4">
        <f>SUM(G46:Y46)</f>
        <v>5</v>
      </c>
      <c r="AA46" s="39">
        <v>2</v>
      </c>
      <c r="AB46" s="7">
        <f t="shared" si="2"/>
        <v>10</v>
      </c>
    </row>
    <row r="47" spans="1:28" x14ac:dyDescent="0.3">
      <c r="A47" s="76" t="s">
        <v>181</v>
      </c>
      <c r="B47" s="36" t="s">
        <v>50</v>
      </c>
      <c r="C47" s="67" t="s">
        <v>141</v>
      </c>
      <c r="D47" s="68">
        <v>4</v>
      </c>
      <c r="E47" s="75" t="s">
        <v>53</v>
      </c>
      <c r="F47" s="69"/>
      <c r="G47" s="69"/>
      <c r="H47" s="69"/>
      <c r="I47" s="69"/>
      <c r="J47" s="69"/>
      <c r="K47" s="69">
        <v>1</v>
      </c>
      <c r="L47" s="69">
        <v>1</v>
      </c>
      <c r="M47" s="69">
        <v>1</v>
      </c>
      <c r="N47" s="69"/>
      <c r="O47" s="69"/>
      <c r="P47" s="69"/>
      <c r="Q47" s="69"/>
      <c r="R47" s="69">
        <v>1</v>
      </c>
      <c r="S47" s="69"/>
      <c r="T47" s="69">
        <v>1</v>
      </c>
      <c r="U47" s="82"/>
      <c r="V47" s="69"/>
      <c r="W47" s="85"/>
      <c r="X47" s="85"/>
      <c r="Y47" s="85"/>
      <c r="Z47" s="34">
        <f>SUM(F47:Y47)</f>
        <v>5</v>
      </c>
      <c r="AA47" s="6">
        <v>2</v>
      </c>
      <c r="AB47" s="10">
        <f t="shared" si="2"/>
        <v>10</v>
      </c>
    </row>
    <row r="48" spans="1:28" x14ac:dyDescent="0.3">
      <c r="A48" s="18" t="s">
        <v>182</v>
      </c>
      <c r="B48" s="2" t="s">
        <v>97</v>
      </c>
      <c r="C48" s="48" t="s">
        <v>141</v>
      </c>
      <c r="D48" s="49">
        <v>16</v>
      </c>
      <c r="E48" s="47" t="s">
        <v>162</v>
      </c>
      <c r="F48" s="53"/>
      <c r="G48" s="53">
        <v>1</v>
      </c>
      <c r="H48" s="53">
        <v>1</v>
      </c>
      <c r="I48" s="53"/>
      <c r="J48" s="53"/>
      <c r="K48" s="53"/>
      <c r="L48" s="53">
        <v>1</v>
      </c>
      <c r="M48" s="53"/>
      <c r="N48" s="53"/>
      <c r="O48" s="53">
        <v>1</v>
      </c>
      <c r="P48" s="53"/>
      <c r="Q48" s="53"/>
      <c r="R48" s="53"/>
      <c r="S48" s="53"/>
      <c r="T48" s="53">
        <v>1</v>
      </c>
      <c r="U48" s="64"/>
      <c r="V48" s="65"/>
      <c r="W48" s="24"/>
      <c r="X48" s="23"/>
      <c r="Y48" s="23"/>
      <c r="Z48" s="4">
        <f>SUM(G48:Y48)</f>
        <v>5</v>
      </c>
      <c r="AA48" s="39">
        <v>2</v>
      </c>
      <c r="AB48" s="10">
        <f t="shared" si="2"/>
        <v>10</v>
      </c>
    </row>
    <row r="49" spans="1:28" x14ac:dyDescent="0.3">
      <c r="A49" s="29" t="s">
        <v>182</v>
      </c>
      <c r="B49" s="36" t="s">
        <v>72</v>
      </c>
      <c r="C49" s="78" t="s">
        <v>141</v>
      </c>
      <c r="D49" s="68">
        <v>21</v>
      </c>
      <c r="E49" s="73" t="s">
        <v>160</v>
      </c>
      <c r="F49" s="69"/>
      <c r="G49" s="69"/>
      <c r="H49" s="69"/>
      <c r="I49" s="69"/>
      <c r="J49" s="69"/>
      <c r="K49" s="69">
        <v>1</v>
      </c>
      <c r="L49" s="69">
        <v>1</v>
      </c>
      <c r="M49" s="69">
        <v>1</v>
      </c>
      <c r="N49" s="69"/>
      <c r="O49" s="69"/>
      <c r="P49" s="69">
        <v>1</v>
      </c>
      <c r="Q49" s="69"/>
      <c r="R49" s="69"/>
      <c r="S49" s="69"/>
      <c r="T49" s="69">
        <v>1</v>
      </c>
      <c r="U49" s="79"/>
      <c r="V49" s="80"/>
      <c r="W49" s="72"/>
      <c r="X49" s="70"/>
      <c r="Y49" s="70"/>
      <c r="Z49" s="34">
        <f>SUM(G49:Y49)</f>
        <v>5</v>
      </c>
      <c r="AA49" s="6">
        <v>2</v>
      </c>
      <c r="AB49" s="7">
        <f t="shared" si="2"/>
        <v>10</v>
      </c>
    </row>
    <row r="50" spans="1:28" x14ac:dyDescent="0.3">
      <c r="A50" s="18" t="s">
        <v>182</v>
      </c>
      <c r="B50" s="2" t="s">
        <v>90</v>
      </c>
      <c r="C50" s="48" t="s">
        <v>141</v>
      </c>
      <c r="D50" s="46">
        <v>21</v>
      </c>
      <c r="E50" s="47" t="s">
        <v>162</v>
      </c>
      <c r="F50" s="53"/>
      <c r="G50" s="53"/>
      <c r="H50" s="53"/>
      <c r="I50" s="53"/>
      <c r="J50" s="53"/>
      <c r="K50" s="53"/>
      <c r="L50" s="53">
        <v>1</v>
      </c>
      <c r="M50" s="53">
        <v>1</v>
      </c>
      <c r="N50" s="53"/>
      <c r="O50" s="53"/>
      <c r="P50" s="53"/>
      <c r="Q50" s="53"/>
      <c r="R50" s="53">
        <v>1</v>
      </c>
      <c r="S50" s="53">
        <v>1</v>
      </c>
      <c r="T50" s="53">
        <v>1</v>
      </c>
      <c r="U50" s="64"/>
      <c r="V50" s="65"/>
      <c r="W50" s="24"/>
      <c r="X50" s="23"/>
      <c r="Y50" s="23"/>
      <c r="Z50" s="4">
        <f>SUM(G50:Y50)</f>
        <v>5</v>
      </c>
      <c r="AA50" s="39">
        <v>2</v>
      </c>
      <c r="AB50" s="7">
        <f t="shared" si="2"/>
        <v>10</v>
      </c>
    </row>
    <row r="51" spans="1:28" x14ac:dyDescent="0.3">
      <c r="A51" s="29" t="s">
        <v>182</v>
      </c>
      <c r="B51" s="83" t="s">
        <v>11</v>
      </c>
      <c r="C51" s="67" t="s">
        <v>144</v>
      </c>
      <c r="D51" s="68">
        <v>10</v>
      </c>
      <c r="E51" s="73" t="s">
        <v>158</v>
      </c>
      <c r="F51" s="81"/>
      <c r="G51" s="81"/>
      <c r="H51" s="81"/>
      <c r="I51" s="81"/>
      <c r="J51" s="81"/>
      <c r="K51" s="81"/>
      <c r="L51" s="81">
        <v>1</v>
      </c>
      <c r="M51" s="81"/>
      <c r="N51" s="81">
        <v>1</v>
      </c>
      <c r="O51" s="81"/>
      <c r="P51" s="81"/>
      <c r="Q51" s="81">
        <v>1</v>
      </c>
      <c r="R51" s="81"/>
      <c r="S51" s="81"/>
      <c r="T51" s="81">
        <v>1</v>
      </c>
      <c r="U51" s="77"/>
      <c r="V51" s="70"/>
      <c r="W51" s="70"/>
      <c r="X51" s="70"/>
      <c r="Y51" s="70"/>
      <c r="Z51" s="34">
        <f>SUM(F51:Y51)</f>
        <v>4</v>
      </c>
      <c r="AA51" s="6">
        <v>2</v>
      </c>
      <c r="AB51" s="10">
        <f t="shared" si="2"/>
        <v>8</v>
      </c>
    </row>
    <row r="52" spans="1:28" x14ac:dyDescent="0.3">
      <c r="A52" s="18" t="s">
        <v>182</v>
      </c>
      <c r="B52" s="59" t="s">
        <v>150</v>
      </c>
      <c r="C52" s="45" t="s">
        <v>144</v>
      </c>
      <c r="D52" s="46">
        <v>10</v>
      </c>
      <c r="E52" s="47" t="s">
        <v>156</v>
      </c>
      <c r="F52" s="54">
        <v>1</v>
      </c>
      <c r="G52" s="54"/>
      <c r="H52" s="54"/>
      <c r="I52" s="54"/>
      <c r="J52" s="54">
        <v>1</v>
      </c>
      <c r="K52" s="54"/>
      <c r="L52" s="54">
        <v>1</v>
      </c>
      <c r="M52" s="54"/>
      <c r="N52" s="54"/>
      <c r="O52" s="54">
        <v>1</v>
      </c>
      <c r="P52" s="54"/>
      <c r="Q52" s="54"/>
      <c r="R52" s="54"/>
      <c r="S52" s="54"/>
      <c r="T52" s="54"/>
      <c r="U52" s="55"/>
      <c r="V52" s="23"/>
      <c r="W52" s="23"/>
      <c r="X52" s="23"/>
      <c r="Y52" s="23"/>
      <c r="Z52" s="4">
        <f>SUM(F52:Y52)</f>
        <v>4</v>
      </c>
      <c r="AA52" s="39">
        <v>2</v>
      </c>
      <c r="AB52" s="7">
        <f t="shared" si="2"/>
        <v>8</v>
      </c>
    </row>
    <row r="53" spans="1:28" x14ac:dyDescent="0.3">
      <c r="A53" s="29" t="s">
        <v>182</v>
      </c>
      <c r="B53" s="36" t="s">
        <v>57</v>
      </c>
      <c r="C53" s="67" t="s">
        <v>141</v>
      </c>
      <c r="D53" s="68">
        <v>13</v>
      </c>
      <c r="E53" s="73" t="s">
        <v>156</v>
      </c>
      <c r="F53" s="69">
        <v>1</v>
      </c>
      <c r="G53" s="69">
        <v>1</v>
      </c>
      <c r="H53" s="69"/>
      <c r="I53" s="69"/>
      <c r="J53" s="69"/>
      <c r="K53" s="69"/>
      <c r="L53" s="69">
        <v>1</v>
      </c>
      <c r="M53" s="69"/>
      <c r="N53" s="69"/>
      <c r="O53" s="69"/>
      <c r="P53" s="69"/>
      <c r="Q53" s="69"/>
      <c r="R53" s="69">
        <v>1</v>
      </c>
      <c r="S53" s="69"/>
      <c r="T53" s="69"/>
      <c r="U53" s="82"/>
      <c r="V53" s="69"/>
      <c r="W53" s="70"/>
      <c r="X53" s="70"/>
      <c r="Y53" s="70"/>
      <c r="Z53" s="34">
        <f>SUM(F53:Y53)</f>
        <v>4</v>
      </c>
      <c r="AA53" s="6">
        <v>2</v>
      </c>
      <c r="AB53" s="10">
        <f t="shared" si="2"/>
        <v>8</v>
      </c>
    </row>
    <row r="54" spans="1:28" x14ac:dyDescent="0.3">
      <c r="A54" s="18" t="s">
        <v>182</v>
      </c>
      <c r="B54" s="2" t="s">
        <v>95</v>
      </c>
      <c r="C54" s="45" t="s">
        <v>141</v>
      </c>
      <c r="D54" s="46">
        <v>13</v>
      </c>
      <c r="E54" s="47" t="s">
        <v>156</v>
      </c>
      <c r="F54" s="53">
        <v>1</v>
      </c>
      <c r="G54" s="53"/>
      <c r="H54" s="53"/>
      <c r="I54" s="53"/>
      <c r="J54" s="53"/>
      <c r="K54" s="53"/>
      <c r="L54" s="53">
        <v>1</v>
      </c>
      <c r="M54" s="53"/>
      <c r="N54" s="53"/>
      <c r="O54" s="53"/>
      <c r="P54" s="53"/>
      <c r="Q54" s="53">
        <v>1</v>
      </c>
      <c r="R54" s="53"/>
      <c r="S54" s="53"/>
      <c r="T54" s="53">
        <v>1</v>
      </c>
      <c r="U54" s="63"/>
      <c r="V54" s="53"/>
      <c r="W54" s="23"/>
      <c r="X54" s="23"/>
      <c r="Y54" s="23"/>
      <c r="Z54" s="4">
        <f>SUM(F54:Y54)</f>
        <v>4</v>
      </c>
      <c r="AA54" s="39">
        <v>2</v>
      </c>
      <c r="AB54" s="7">
        <f t="shared" si="2"/>
        <v>8</v>
      </c>
    </row>
    <row r="55" spans="1:28" x14ac:dyDescent="0.3">
      <c r="A55" s="29" t="s">
        <v>182</v>
      </c>
      <c r="B55" s="36" t="s">
        <v>68</v>
      </c>
      <c r="C55" s="78" t="s">
        <v>141</v>
      </c>
      <c r="D55" s="71">
        <v>16</v>
      </c>
      <c r="E55" s="73" t="s">
        <v>160</v>
      </c>
      <c r="F55" s="69">
        <v>1</v>
      </c>
      <c r="G55" s="69"/>
      <c r="H55" s="69">
        <v>1</v>
      </c>
      <c r="I55" s="69"/>
      <c r="J55" s="69"/>
      <c r="K55" s="69"/>
      <c r="L55" s="69">
        <v>1</v>
      </c>
      <c r="M55" s="69"/>
      <c r="N55" s="69"/>
      <c r="O55" s="69">
        <v>1</v>
      </c>
      <c r="P55" s="69">
        <v>1</v>
      </c>
      <c r="Q55" s="69"/>
      <c r="R55" s="69"/>
      <c r="S55" s="69"/>
      <c r="T55" s="69"/>
      <c r="U55" s="79"/>
      <c r="V55" s="80"/>
      <c r="W55" s="72"/>
      <c r="X55" s="70"/>
      <c r="Y55" s="70"/>
      <c r="Z55" s="34">
        <f>SUM(G55:Y55)</f>
        <v>4</v>
      </c>
      <c r="AA55" s="6">
        <v>2</v>
      </c>
      <c r="AB55" s="10">
        <f t="shared" si="2"/>
        <v>8</v>
      </c>
    </row>
    <row r="56" spans="1:28" x14ac:dyDescent="0.3">
      <c r="A56" s="18" t="s">
        <v>182</v>
      </c>
      <c r="B56" s="2" t="s">
        <v>74</v>
      </c>
      <c r="C56" s="45" t="s">
        <v>141</v>
      </c>
      <c r="D56" s="46">
        <v>17</v>
      </c>
      <c r="E56" s="47" t="s">
        <v>162</v>
      </c>
      <c r="F56" s="53"/>
      <c r="G56" s="53"/>
      <c r="H56" s="53"/>
      <c r="I56" s="53"/>
      <c r="J56" s="53"/>
      <c r="K56" s="53"/>
      <c r="L56" s="53">
        <v>1</v>
      </c>
      <c r="M56" s="53">
        <v>1</v>
      </c>
      <c r="N56" s="53">
        <v>1</v>
      </c>
      <c r="O56" s="53"/>
      <c r="P56" s="53"/>
      <c r="Q56" s="53"/>
      <c r="R56" s="53">
        <v>1</v>
      </c>
      <c r="S56" s="53"/>
      <c r="T56" s="53"/>
      <c r="U56" s="63"/>
      <c r="V56" s="53"/>
      <c r="W56" s="23"/>
      <c r="X56" s="23"/>
      <c r="Y56" s="23"/>
      <c r="Z56" s="4">
        <f>SUM(F56:Y56)</f>
        <v>4</v>
      </c>
      <c r="AA56" s="39">
        <v>2</v>
      </c>
      <c r="AB56" s="7">
        <f t="shared" si="2"/>
        <v>8</v>
      </c>
    </row>
    <row r="57" spans="1:28" x14ac:dyDescent="0.3">
      <c r="A57" s="29" t="s">
        <v>182</v>
      </c>
      <c r="B57" s="36" t="s">
        <v>80</v>
      </c>
      <c r="C57" s="67" t="s">
        <v>141</v>
      </c>
      <c r="D57" s="68">
        <v>20</v>
      </c>
      <c r="E57" s="73" t="s">
        <v>161</v>
      </c>
      <c r="F57" s="69">
        <v>1</v>
      </c>
      <c r="G57" s="69"/>
      <c r="H57" s="69"/>
      <c r="I57" s="69"/>
      <c r="J57" s="69"/>
      <c r="K57" s="69">
        <v>1</v>
      </c>
      <c r="L57" s="69"/>
      <c r="M57" s="69">
        <v>1</v>
      </c>
      <c r="N57" s="69"/>
      <c r="O57" s="69"/>
      <c r="P57" s="69"/>
      <c r="Q57" s="69"/>
      <c r="R57" s="69">
        <v>1</v>
      </c>
      <c r="S57" s="69"/>
      <c r="T57" s="69">
        <v>1</v>
      </c>
      <c r="U57" s="79"/>
      <c r="V57" s="80"/>
      <c r="W57" s="72"/>
      <c r="X57" s="70"/>
      <c r="Y57" s="70"/>
      <c r="Z57" s="34">
        <f>SUM(G57:Y57)</f>
        <v>4</v>
      </c>
      <c r="AA57" s="6">
        <v>2</v>
      </c>
      <c r="AB57" s="10">
        <f t="shared" si="2"/>
        <v>8</v>
      </c>
    </row>
    <row r="58" spans="1:28" x14ac:dyDescent="0.3">
      <c r="A58" s="18" t="s">
        <v>182</v>
      </c>
      <c r="B58" s="2" t="s">
        <v>75</v>
      </c>
      <c r="C58" s="45" t="s">
        <v>141</v>
      </c>
      <c r="D58" s="46">
        <v>20</v>
      </c>
      <c r="E58" s="47" t="s">
        <v>162</v>
      </c>
      <c r="F58" s="53">
        <v>1</v>
      </c>
      <c r="G58" s="53"/>
      <c r="H58" s="53"/>
      <c r="I58" s="53">
        <v>1</v>
      </c>
      <c r="J58" s="53"/>
      <c r="K58" s="53"/>
      <c r="L58" s="53">
        <v>1</v>
      </c>
      <c r="M58" s="53">
        <v>1</v>
      </c>
      <c r="N58" s="53"/>
      <c r="O58" s="53"/>
      <c r="P58" s="53"/>
      <c r="Q58" s="53"/>
      <c r="R58" s="53"/>
      <c r="S58" s="53"/>
      <c r="T58" s="53">
        <v>1</v>
      </c>
      <c r="U58" s="64"/>
      <c r="V58" s="65"/>
      <c r="W58" s="24"/>
      <c r="X58" s="23"/>
      <c r="Y58" s="23"/>
      <c r="Z58" s="4">
        <f>SUM(G58:Y58)</f>
        <v>4</v>
      </c>
      <c r="AA58" s="39">
        <v>2</v>
      </c>
      <c r="AB58" s="7">
        <f t="shared" si="2"/>
        <v>8</v>
      </c>
    </row>
    <row r="59" spans="1:28" x14ac:dyDescent="0.3">
      <c r="A59" s="29" t="s">
        <v>182</v>
      </c>
      <c r="B59" s="36" t="s">
        <v>78</v>
      </c>
      <c r="C59" s="67" t="s">
        <v>141</v>
      </c>
      <c r="D59" s="68">
        <v>20</v>
      </c>
      <c r="E59" s="73" t="s">
        <v>155</v>
      </c>
      <c r="F59" s="69"/>
      <c r="G59" s="69">
        <v>1</v>
      </c>
      <c r="H59" s="69"/>
      <c r="I59" s="69"/>
      <c r="J59" s="69"/>
      <c r="K59" s="69"/>
      <c r="L59" s="69">
        <v>1</v>
      </c>
      <c r="M59" s="69">
        <v>1</v>
      </c>
      <c r="N59" s="69"/>
      <c r="O59" s="69"/>
      <c r="P59" s="69"/>
      <c r="Q59" s="69"/>
      <c r="R59" s="69"/>
      <c r="S59" s="69"/>
      <c r="T59" s="69">
        <v>1</v>
      </c>
      <c r="U59" s="79"/>
      <c r="V59" s="80"/>
      <c r="W59" s="72"/>
      <c r="X59" s="70"/>
      <c r="Y59" s="70"/>
      <c r="Z59" s="34">
        <f>SUM(G59:Y59)</f>
        <v>4</v>
      </c>
      <c r="AA59" s="6">
        <v>2</v>
      </c>
      <c r="AB59" s="7">
        <f t="shared" si="2"/>
        <v>8</v>
      </c>
    </row>
    <row r="60" spans="1:28" x14ac:dyDescent="0.3">
      <c r="A60" s="18" t="s">
        <v>183</v>
      </c>
      <c r="B60" s="2" t="s">
        <v>74</v>
      </c>
      <c r="C60" s="48" t="s">
        <v>141</v>
      </c>
      <c r="D60" s="46">
        <v>21</v>
      </c>
      <c r="E60" s="47" t="s">
        <v>170</v>
      </c>
      <c r="F60" s="53"/>
      <c r="G60" s="53"/>
      <c r="H60" s="53"/>
      <c r="I60" s="53">
        <v>1</v>
      </c>
      <c r="J60" s="53"/>
      <c r="K60" s="53">
        <v>1</v>
      </c>
      <c r="L60" s="53">
        <v>1</v>
      </c>
      <c r="M60" s="53"/>
      <c r="N60" s="53"/>
      <c r="O60" s="53"/>
      <c r="P60" s="53"/>
      <c r="Q60" s="53"/>
      <c r="R60" s="53"/>
      <c r="S60" s="53"/>
      <c r="T60" s="53">
        <v>1</v>
      </c>
      <c r="U60" s="64"/>
      <c r="V60" s="65"/>
      <c r="W60" s="24"/>
      <c r="X60" s="23"/>
      <c r="Y60" s="23"/>
      <c r="Z60" s="4">
        <f>SUM(G60:Y60)</f>
        <v>4</v>
      </c>
      <c r="AA60" s="39">
        <v>2</v>
      </c>
      <c r="AB60" s="10">
        <f t="shared" si="2"/>
        <v>8</v>
      </c>
    </row>
    <row r="61" spans="1:28" x14ac:dyDescent="0.3">
      <c r="A61" s="29" t="s">
        <v>183</v>
      </c>
      <c r="B61" s="36" t="s">
        <v>101</v>
      </c>
      <c r="C61" s="68" t="s">
        <v>141</v>
      </c>
      <c r="D61" s="68">
        <v>21</v>
      </c>
      <c r="E61" s="73" t="s">
        <v>171</v>
      </c>
      <c r="F61" s="69"/>
      <c r="G61" s="69"/>
      <c r="H61" s="69"/>
      <c r="I61" s="69"/>
      <c r="J61" s="69"/>
      <c r="K61" s="69">
        <v>1</v>
      </c>
      <c r="L61" s="69">
        <v>1</v>
      </c>
      <c r="M61" s="69">
        <v>1</v>
      </c>
      <c r="N61" s="69"/>
      <c r="O61" s="69"/>
      <c r="P61" s="69"/>
      <c r="Q61" s="69"/>
      <c r="R61" s="69"/>
      <c r="S61" s="69"/>
      <c r="T61" s="69">
        <v>1</v>
      </c>
      <c r="U61" s="82"/>
      <c r="V61" s="69"/>
      <c r="W61" s="70"/>
      <c r="X61" s="70"/>
      <c r="Y61" s="70"/>
      <c r="Z61" s="34">
        <f>SUM(F61:Y61)</f>
        <v>4</v>
      </c>
      <c r="AA61" s="6">
        <v>2</v>
      </c>
      <c r="AB61" s="10">
        <f t="shared" si="2"/>
        <v>8</v>
      </c>
    </row>
    <row r="62" spans="1:28" x14ac:dyDescent="0.3">
      <c r="A62" s="18" t="s">
        <v>183</v>
      </c>
      <c r="B62" s="2" t="s">
        <v>88</v>
      </c>
      <c r="C62" s="46" t="s">
        <v>141</v>
      </c>
      <c r="D62" s="46">
        <v>21</v>
      </c>
      <c r="E62" s="47" t="s">
        <v>173</v>
      </c>
      <c r="F62" s="53"/>
      <c r="G62" s="53"/>
      <c r="H62" s="53"/>
      <c r="I62" s="53"/>
      <c r="J62" s="53"/>
      <c r="K62" s="53">
        <v>1</v>
      </c>
      <c r="L62" s="53">
        <v>1</v>
      </c>
      <c r="M62" s="53">
        <v>1</v>
      </c>
      <c r="N62" s="53"/>
      <c r="O62" s="53"/>
      <c r="P62" s="53"/>
      <c r="Q62" s="53"/>
      <c r="R62" s="53"/>
      <c r="S62" s="53"/>
      <c r="T62" s="53">
        <v>1</v>
      </c>
      <c r="U62" s="63"/>
      <c r="V62" s="53"/>
      <c r="W62" s="3"/>
      <c r="X62" s="3"/>
      <c r="Y62" s="3"/>
      <c r="Z62" s="4">
        <f>SUM(F62:Y62)</f>
        <v>4</v>
      </c>
      <c r="AA62" s="39">
        <v>2</v>
      </c>
      <c r="AB62" s="10">
        <f t="shared" si="2"/>
        <v>8</v>
      </c>
    </row>
    <row r="63" spans="1:28" x14ac:dyDescent="0.3">
      <c r="A63" s="29" t="s">
        <v>183</v>
      </c>
      <c r="B63" s="36" t="s">
        <v>119</v>
      </c>
      <c r="C63" s="67" t="s">
        <v>146</v>
      </c>
      <c r="D63" s="68" t="s">
        <v>120</v>
      </c>
      <c r="E63" s="73">
        <v>2</v>
      </c>
      <c r="F63" s="69"/>
      <c r="G63" s="69"/>
      <c r="H63" s="69"/>
      <c r="I63" s="69"/>
      <c r="J63" s="69">
        <v>1</v>
      </c>
      <c r="K63" s="69">
        <v>1</v>
      </c>
      <c r="L63" s="69"/>
      <c r="M63" s="69">
        <v>1</v>
      </c>
      <c r="N63" s="69"/>
      <c r="O63" s="69"/>
      <c r="P63" s="69"/>
      <c r="Q63" s="69"/>
      <c r="R63" s="69"/>
      <c r="S63" s="69"/>
      <c r="T63" s="69"/>
      <c r="U63" s="82"/>
      <c r="V63" s="69"/>
      <c r="W63" s="69"/>
      <c r="X63" s="69"/>
      <c r="Y63" s="69"/>
      <c r="Z63" s="34">
        <f>SUM(F63:Y63)</f>
        <v>3</v>
      </c>
      <c r="AA63" s="6">
        <v>2</v>
      </c>
      <c r="AB63" s="7">
        <f t="shared" si="2"/>
        <v>6</v>
      </c>
    </row>
    <row r="64" spans="1:28" x14ac:dyDescent="0.3">
      <c r="A64" s="18" t="s">
        <v>183</v>
      </c>
      <c r="B64" s="59" t="s">
        <v>24</v>
      </c>
      <c r="C64" s="45" t="s">
        <v>144</v>
      </c>
      <c r="D64" s="46">
        <v>10</v>
      </c>
      <c r="E64" s="47" t="s">
        <v>160</v>
      </c>
      <c r="F64" s="54">
        <v>1</v>
      </c>
      <c r="G64" s="54"/>
      <c r="H64" s="54"/>
      <c r="I64" s="54">
        <v>1</v>
      </c>
      <c r="J64" s="54"/>
      <c r="K64" s="54"/>
      <c r="L64" s="54"/>
      <c r="M64" s="54">
        <v>1</v>
      </c>
      <c r="N64" s="54"/>
      <c r="O64" s="54"/>
      <c r="P64" s="54"/>
      <c r="Q64" s="54"/>
      <c r="R64" s="54"/>
      <c r="S64" s="54"/>
      <c r="T64" s="54">
        <v>1</v>
      </c>
      <c r="U64" s="56"/>
      <c r="V64" s="24"/>
      <c r="W64" s="24"/>
      <c r="X64" s="23"/>
      <c r="Y64" s="23"/>
      <c r="Z64" s="4">
        <f>SUM(G64:Y64)</f>
        <v>3</v>
      </c>
      <c r="AA64" s="39">
        <v>2</v>
      </c>
      <c r="AB64" s="7">
        <f t="shared" si="2"/>
        <v>6</v>
      </c>
    </row>
    <row r="65" spans="1:35" x14ac:dyDescent="0.3">
      <c r="A65" s="29" t="s">
        <v>183</v>
      </c>
      <c r="B65" s="83" t="s">
        <v>38</v>
      </c>
      <c r="C65" s="67" t="s">
        <v>144</v>
      </c>
      <c r="D65" s="68">
        <v>10</v>
      </c>
      <c r="E65" s="73" t="s">
        <v>162</v>
      </c>
      <c r="F65" s="81"/>
      <c r="G65" s="81"/>
      <c r="H65" s="81"/>
      <c r="I65" s="81"/>
      <c r="J65" s="81">
        <v>1</v>
      </c>
      <c r="K65" s="81"/>
      <c r="L65" s="81">
        <v>1</v>
      </c>
      <c r="M65" s="81"/>
      <c r="N65" s="81">
        <v>1</v>
      </c>
      <c r="O65" s="81"/>
      <c r="P65" s="81"/>
      <c r="Q65" s="81"/>
      <c r="R65" s="81"/>
      <c r="S65" s="81"/>
      <c r="T65" s="81"/>
      <c r="U65" s="84"/>
      <c r="V65" s="72"/>
      <c r="W65" s="72"/>
      <c r="X65" s="70"/>
      <c r="Y65" s="70"/>
      <c r="Z65" s="34">
        <f>SUM(G65:Y65)</f>
        <v>3</v>
      </c>
      <c r="AA65" s="6">
        <v>2</v>
      </c>
      <c r="AB65" s="7">
        <f t="shared" si="2"/>
        <v>6</v>
      </c>
    </row>
    <row r="66" spans="1:35" x14ac:dyDescent="0.3">
      <c r="A66" s="18" t="s">
        <v>183</v>
      </c>
      <c r="B66" s="59" t="s">
        <v>152</v>
      </c>
      <c r="C66" s="45" t="s">
        <v>144</v>
      </c>
      <c r="D66" s="46">
        <v>10</v>
      </c>
      <c r="E66" s="47" t="s">
        <v>161</v>
      </c>
      <c r="F66" s="54"/>
      <c r="G66" s="54"/>
      <c r="H66" s="54"/>
      <c r="I66" s="54">
        <v>1</v>
      </c>
      <c r="J66" s="54"/>
      <c r="K66" s="54"/>
      <c r="L66" s="54">
        <v>1</v>
      </c>
      <c r="M66" s="54"/>
      <c r="N66" s="54"/>
      <c r="O66" s="54"/>
      <c r="P66" s="54"/>
      <c r="Q66" s="54"/>
      <c r="R66" s="54"/>
      <c r="S66" s="54"/>
      <c r="T66" s="54">
        <v>1</v>
      </c>
      <c r="U66" s="55"/>
      <c r="V66" s="23"/>
      <c r="W66" s="23"/>
      <c r="X66" s="23"/>
      <c r="Y66" s="23"/>
      <c r="Z66" s="4">
        <f>SUM(F66:Y66)</f>
        <v>3</v>
      </c>
      <c r="AA66" s="39">
        <v>2</v>
      </c>
      <c r="AB66" s="7">
        <f t="shared" si="2"/>
        <v>6</v>
      </c>
    </row>
    <row r="67" spans="1:35" x14ac:dyDescent="0.3">
      <c r="A67" s="29" t="s">
        <v>183</v>
      </c>
      <c r="B67" s="83" t="s">
        <v>107</v>
      </c>
      <c r="C67" s="67" t="s">
        <v>144</v>
      </c>
      <c r="D67" s="68">
        <v>10</v>
      </c>
      <c r="E67" s="73" t="s">
        <v>158</v>
      </c>
      <c r="F67" s="81">
        <v>1</v>
      </c>
      <c r="G67" s="81"/>
      <c r="H67" s="81"/>
      <c r="I67" s="81"/>
      <c r="J67" s="81"/>
      <c r="K67" s="81"/>
      <c r="L67" s="81">
        <v>1</v>
      </c>
      <c r="M67" s="81"/>
      <c r="N67" s="81"/>
      <c r="O67" s="81"/>
      <c r="P67" s="81"/>
      <c r="Q67" s="81"/>
      <c r="R67" s="81"/>
      <c r="S67" s="81"/>
      <c r="T67" s="81">
        <v>1</v>
      </c>
      <c r="U67" s="77"/>
      <c r="V67" s="70"/>
      <c r="W67" s="70"/>
      <c r="X67" s="70"/>
      <c r="Y67" s="70"/>
      <c r="Z67" s="34">
        <f>SUM(F67:Y67)</f>
        <v>3</v>
      </c>
      <c r="AA67" s="6">
        <v>2</v>
      </c>
      <c r="AB67" s="10">
        <f t="shared" ref="AB67:AB79" si="4">PRODUCT(Z67,AA67)</f>
        <v>6</v>
      </c>
    </row>
    <row r="68" spans="1:35" x14ac:dyDescent="0.3">
      <c r="A68" s="18" t="s">
        <v>183</v>
      </c>
      <c r="B68" s="59" t="s">
        <v>153</v>
      </c>
      <c r="C68" s="45" t="s">
        <v>144</v>
      </c>
      <c r="D68" s="46">
        <v>10</v>
      </c>
      <c r="E68" s="47" t="s">
        <v>156</v>
      </c>
      <c r="F68" s="54">
        <v>1</v>
      </c>
      <c r="G68" s="54"/>
      <c r="H68" s="54"/>
      <c r="I68" s="54"/>
      <c r="J68" s="54">
        <v>1</v>
      </c>
      <c r="K68" s="54"/>
      <c r="L68" s="54">
        <v>1</v>
      </c>
      <c r="M68" s="54"/>
      <c r="N68" s="54"/>
      <c r="O68" s="54"/>
      <c r="P68" s="54"/>
      <c r="Q68" s="54"/>
      <c r="R68" s="54"/>
      <c r="S68" s="54"/>
      <c r="T68" s="54"/>
      <c r="U68" s="55"/>
      <c r="V68" s="23"/>
      <c r="W68" s="23"/>
      <c r="X68" s="23"/>
      <c r="Y68" s="23"/>
      <c r="Z68" s="4">
        <f>SUM(F68:Y68)</f>
        <v>3</v>
      </c>
      <c r="AA68" s="39">
        <v>2</v>
      </c>
      <c r="AB68" s="7">
        <f t="shared" si="4"/>
        <v>6</v>
      </c>
    </row>
    <row r="69" spans="1:35" x14ac:dyDescent="0.3">
      <c r="A69" s="29" t="s">
        <v>183</v>
      </c>
      <c r="B69" s="36" t="s">
        <v>81</v>
      </c>
      <c r="C69" s="78" t="s">
        <v>141</v>
      </c>
      <c r="D69" s="71">
        <v>16</v>
      </c>
      <c r="E69" s="73" t="s">
        <v>156</v>
      </c>
      <c r="F69" s="69"/>
      <c r="G69" s="69"/>
      <c r="H69" s="69">
        <v>1</v>
      </c>
      <c r="I69" s="69"/>
      <c r="J69" s="69"/>
      <c r="K69" s="69"/>
      <c r="L69" s="69">
        <v>1</v>
      </c>
      <c r="M69" s="69">
        <v>1</v>
      </c>
      <c r="N69" s="69"/>
      <c r="O69" s="69"/>
      <c r="P69" s="69"/>
      <c r="Q69" s="69"/>
      <c r="R69" s="69"/>
      <c r="S69" s="69"/>
      <c r="T69" s="69"/>
      <c r="U69" s="79"/>
      <c r="V69" s="80"/>
      <c r="W69" s="72"/>
      <c r="X69" s="70"/>
      <c r="Y69" s="70"/>
      <c r="Z69" s="34">
        <f>SUM(G69:Y69)</f>
        <v>3</v>
      </c>
      <c r="AA69" s="6">
        <v>2</v>
      </c>
      <c r="AB69" s="10">
        <f t="shared" si="4"/>
        <v>6</v>
      </c>
    </row>
    <row r="70" spans="1:35" x14ac:dyDescent="0.3">
      <c r="A70" s="18" t="s">
        <v>183</v>
      </c>
      <c r="B70" s="2" t="s">
        <v>83</v>
      </c>
      <c r="C70" s="45" t="s">
        <v>141</v>
      </c>
      <c r="D70" s="46">
        <v>20</v>
      </c>
      <c r="E70" s="47" t="s">
        <v>160</v>
      </c>
      <c r="F70" s="53">
        <v>1</v>
      </c>
      <c r="G70" s="53">
        <v>1</v>
      </c>
      <c r="H70" s="53"/>
      <c r="I70" s="53"/>
      <c r="J70" s="53"/>
      <c r="K70" s="53"/>
      <c r="L70" s="53">
        <v>1</v>
      </c>
      <c r="M70" s="53">
        <v>1</v>
      </c>
      <c r="N70" s="53"/>
      <c r="O70" s="53"/>
      <c r="P70" s="53"/>
      <c r="Q70" s="53"/>
      <c r="R70" s="53"/>
      <c r="S70" s="53"/>
      <c r="T70" s="53"/>
      <c r="U70" s="64"/>
      <c r="V70" s="65"/>
      <c r="W70" s="24"/>
      <c r="X70" s="23"/>
      <c r="Y70" s="23"/>
      <c r="Z70" s="4">
        <f>SUM(G70:Y70)</f>
        <v>3</v>
      </c>
      <c r="AA70" s="39">
        <v>2</v>
      </c>
      <c r="AB70" s="7">
        <f t="shared" si="4"/>
        <v>6</v>
      </c>
    </row>
    <row r="71" spans="1:35" x14ac:dyDescent="0.3">
      <c r="A71" s="29" t="s">
        <v>184</v>
      </c>
      <c r="B71" s="36" t="s">
        <v>77</v>
      </c>
      <c r="C71" s="67" t="s">
        <v>141</v>
      </c>
      <c r="D71" s="68">
        <v>20</v>
      </c>
      <c r="E71" s="73" t="s">
        <v>160</v>
      </c>
      <c r="F71" s="69"/>
      <c r="G71" s="69"/>
      <c r="H71" s="69"/>
      <c r="I71" s="69"/>
      <c r="J71" s="69"/>
      <c r="K71" s="69"/>
      <c r="L71" s="69">
        <v>1</v>
      </c>
      <c r="M71" s="69">
        <v>1</v>
      </c>
      <c r="N71" s="69"/>
      <c r="O71" s="69"/>
      <c r="P71" s="69"/>
      <c r="Q71" s="69"/>
      <c r="R71" s="69"/>
      <c r="S71" s="69"/>
      <c r="T71" s="69">
        <v>1</v>
      </c>
      <c r="U71" s="82"/>
      <c r="V71" s="69"/>
      <c r="W71" s="70"/>
      <c r="X71" s="70"/>
      <c r="Y71" s="70"/>
      <c r="Z71" s="34">
        <f>SUM(F71:Y71)</f>
        <v>3</v>
      </c>
      <c r="AA71" s="6">
        <v>2</v>
      </c>
      <c r="AB71" s="7">
        <f t="shared" si="4"/>
        <v>6</v>
      </c>
    </row>
    <row r="72" spans="1:35" x14ac:dyDescent="0.3">
      <c r="A72" s="18" t="s">
        <v>184</v>
      </c>
      <c r="B72" s="2" t="s">
        <v>81</v>
      </c>
      <c r="C72" s="45" t="s">
        <v>141</v>
      </c>
      <c r="D72" s="46">
        <v>20</v>
      </c>
      <c r="E72" s="47" t="s">
        <v>156</v>
      </c>
      <c r="F72" s="53">
        <v>1</v>
      </c>
      <c r="G72" s="53"/>
      <c r="H72" s="53"/>
      <c r="I72" s="53"/>
      <c r="J72" s="53"/>
      <c r="K72" s="53"/>
      <c r="L72" s="53">
        <v>1</v>
      </c>
      <c r="M72" s="53">
        <v>1</v>
      </c>
      <c r="N72" s="53"/>
      <c r="O72" s="53"/>
      <c r="P72" s="53"/>
      <c r="Q72" s="53"/>
      <c r="R72" s="53"/>
      <c r="S72" s="53"/>
      <c r="T72" s="53"/>
      <c r="U72" s="63"/>
      <c r="V72" s="53"/>
      <c r="W72" s="23"/>
      <c r="X72" s="23"/>
      <c r="Y72" s="23"/>
      <c r="Z72" s="4">
        <f>SUM(F72:Y72)</f>
        <v>3</v>
      </c>
      <c r="AA72" s="39">
        <v>2</v>
      </c>
      <c r="AB72" s="10">
        <f t="shared" si="4"/>
        <v>6</v>
      </c>
    </row>
    <row r="73" spans="1:35" x14ac:dyDescent="0.3">
      <c r="A73" s="29" t="s">
        <v>184</v>
      </c>
      <c r="B73" s="36" t="s">
        <v>98</v>
      </c>
      <c r="C73" s="67" t="s">
        <v>141</v>
      </c>
      <c r="D73" s="68">
        <v>20</v>
      </c>
      <c r="E73" s="73" t="s">
        <v>155</v>
      </c>
      <c r="F73" s="69">
        <v>1</v>
      </c>
      <c r="G73" s="69"/>
      <c r="H73" s="69"/>
      <c r="I73" s="69"/>
      <c r="J73" s="69"/>
      <c r="K73" s="69"/>
      <c r="L73" s="69">
        <v>1</v>
      </c>
      <c r="M73" s="69"/>
      <c r="N73" s="69">
        <v>1</v>
      </c>
      <c r="O73" s="69"/>
      <c r="P73" s="69"/>
      <c r="Q73" s="69"/>
      <c r="R73" s="69"/>
      <c r="S73" s="69"/>
      <c r="T73" s="69"/>
      <c r="U73" s="82"/>
      <c r="V73" s="69"/>
      <c r="W73" s="85"/>
      <c r="X73" s="85"/>
      <c r="Y73" s="85"/>
      <c r="Z73" s="34">
        <f>SUM(F73:Y73)</f>
        <v>3</v>
      </c>
      <c r="AA73" s="6">
        <v>2</v>
      </c>
      <c r="AB73" s="7">
        <f t="shared" si="4"/>
        <v>6</v>
      </c>
    </row>
    <row r="74" spans="1:35" x14ac:dyDescent="0.3">
      <c r="A74" s="18" t="s">
        <v>184</v>
      </c>
      <c r="B74" s="59" t="s">
        <v>151</v>
      </c>
      <c r="C74" s="45" t="s">
        <v>144</v>
      </c>
      <c r="D74" s="46">
        <v>10</v>
      </c>
      <c r="E74" s="47" t="s">
        <v>161</v>
      </c>
      <c r="F74" s="54">
        <v>1</v>
      </c>
      <c r="G74" s="54"/>
      <c r="H74" s="54"/>
      <c r="I74" s="54"/>
      <c r="J74" s="54">
        <v>1</v>
      </c>
      <c r="K74" s="54"/>
      <c r="L74" s="54">
        <v>1</v>
      </c>
      <c r="M74" s="54"/>
      <c r="N74" s="54"/>
      <c r="O74" s="54"/>
      <c r="P74" s="54"/>
      <c r="Q74" s="54"/>
      <c r="R74" s="54"/>
      <c r="S74" s="54"/>
      <c r="T74" s="54"/>
      <c r="U74" s="56"/>
      <c r="V74" s="24"/>
      <c r="W74" s="24"/>
      <c r="X74" s="23"/>
      <c r="Y74" s="23"/>
      <c r="Z74" s="4">
        <f>SUM(G74:Y74)</f>
        <v>2</v>
      </c>
      <c r="AA74" s="39">
        <v>2</v>
      </c>
      <c r="AB74" s="7">
        <f t="shared" si="4"/>
        <v>4</v>
      </c>
    </row>
    <row r="75" spans="1:35" x14ac:dyDescent="0.3">
      <c r="A75" s="29" t="s">
        <v>184</v>
      </c>
      <c r="B75" s="83" t="s">
        <v>154</v>
      </c>
      <c r="C75" s="67" t="s">
        <v>144</v>
      </c>
      <c r="D75" s="68">
        <v>10</v>
      </c>
      <c r="E75" s="73" t="s">
        <v>161</v>
      </c>
      <c r="F75" s="81"/>
      <c r="G75" s="81"/>
      <c r="H75" s="81"/>
      <c r="I75" s="81">
        <v>1</v>
      </c>
      <c r="J75" s="81"/>
      <c r="K75" s="81"/>
      <c r="L75" s="81">
        <v>1</v>
      </c>
      <c r="M75" s="81"/>
      <c r="N75" s="81"/>
      <c r="O75" s="81"/>
      <c r="P75" s="81"/>
      <c r="Q75" s="81"/>
      <c r="R75" s="81"/>
      <c r="S75" s="81"/>
      <c r="T75" s="81"/>
      <c r="U75" s="77"/>
      <c r="V75" s="70"/>
      <c r="W75" s="70"/>
      <c r="X75" s="70"/>
      <c r="Y75" s="70"/>
      <c r="Z75" s="34">
        <f>SUM(F75:Y75)</f>
        <v>2</v>
      </c>
      <c r="AA75" s="6">
        <v>2</v>
      </c>
      <c r="AB75" s="7">
        <f t="shared" si="4"/>
        <v>4</v>
      </c>
    </row>
    <row r="76" spans="1:35" x14ac:dyDescent="0.3">
      <c r="A76" s="18">
        <v>74</v>
      </c>
      <c r="B76" s="59" t="s">
        <v>16</v>
      </c>
      <c r="C76" s="45" t="s">
        <v>144</v>
      </c>
      <c r="D76" s="46">
        <v>10</v>
      </c>
      <c r="E76" s="47" t="s">
        <v>158</v>
      </c>
      <c r="F76" s="54">
        <v>1</v>
      </c>
      <c r="G76" s="54"/>
      <c r="H76" s="54"/>
      <c r="I76" s="54"/>
      <c r="J76" s="54"/>
      <c r="K76" s="54"/>
      <c r="L76" s="54">
        <v>1</v>
      </c>
      <c r="M76" s="54"/>
      <c r="N76" s="54"/>
      <c r="O76" s="54"/>
      <c r="P76" s="54"/>
      <c r="Q76" s="54"/>
      <c r="R76" s="54"/>
      <c r="S76" s="54"/>
      <c r="T76" s="54"/>
      <c r="U76" s="55"/>
      <c r="V76" s="23"/>
      <c r="W76" s="23"/>
      <c r="X76" s="23"/>
      <c r="Y76" s="23"/>
      <c r="Z76" s="4">
        <f>SUM(F76:Y76)</f>
        <v>2</v>
      </c>
      <c r="AA76" s="39">
        <v>2</v>
      </c>
      <c r="AB76" s="7">
        <f t="shared" si="4"/>
        <v>4</v>
      </c>
    </row>
    <row r="77" spans="1:35" x14ac:dyDescent="0.3">
      <c r="A77" s="29"/>
      <c r="B77" s="36" t="s">
        <v>82</v>
      </c>
      <c r="C77" s="67" t="s">
        <v>141</v>
      </c>
      <c r="D77" s="68">
        <v>20</v>
      </c>
      <c r="E77" s="73" t="s">
        <v>161</v>
      </c>
      <c r="F77" s="69">
        <v>1</v>
      </c>
      <c r="G77" s="69"/>
      <c r="H77" s="69"/>
      <c r="I77" s="69"/>
      <c r="J77" s="69"/>
      <c r="K77" s="69">
        <v>1</v>
      </c>
      <c r="L77" s="69">
        <v>1</v>
      </c>
      <c r="M77" s="69"/>
      <c r="N77" s="69"/>
      <c r="O77" s="69"/>
      <c r="P77" s="69"/>
      <c r="Q77" s="69"/>
      <c r="R77" s="69"/>
      <c r="S77" s="69"/>
      <c r="T77" s="69"/>
      <c r="U77" s="79"/>
      <c r="V77" s="80"/>
      <c r="W77" s="72"/>
      <c r="X77" s="70"/>
      <c r="Y77" s="70"/>
      <c r="Z77" s="34">
        <f>SUM(G77:Y77)</f>
        <v>2</v>
      </c>
      <c r="AA77" s="6">
        <v>2</v>
      </c>
      <c r="AB77" s="10">
        <f t="shared" si="4"/>
        <v>4</v>
      </c>
      <c r="AC77" s="103"/>
      <c r="AD77" s="104"/>
      <c r="AE77" s="104"/>
      <c r="AF77" s="104"/>
      <c r="AG77" s="104"/>
      <c r="AH77" s="104"/>
      <c r="AI77" s="104"/>
    </row>
    <row r="78" spans="1:35" x14ac:dyDescent="0.3">
      <c r="A78" s="18"/>
      <c r="B78" s="2" t="s">
        <v>84</v>
      </c>
      <c r="C78" s="45" t="s">
        <v>141</v>
      </c>
      <c r="D78" s="46">
        <v>20</v>
      </c>
      <c r="E78" s="47" t="s">
        <v>156</v>
      </c>
      <c r="F78" s="53"/>
      <c r="G78" s="53">
        <v>1</v>
      </c>
      <c r="H78" s="53"/>
      <c r="I78" s="53"/>
      <c r="J78" s="53"/>
      <c r="K78" s="53"/>
      <c r="L78" s="53"/>
      <c r="M78" s="53">
        <v>1</v>
      </c>
      <c r="N78" s="53"/>
      <c r="O78" s="53"/>
      <c r="P78" s="53"/>
      <c r="Q78" s="53"/>
      <c r="R78" s="53"/>
      <c r="S78" s="53"/>
      <c r="T78" s="53"/>
      <c r="U78" s="63"/>
      <c r="V78" s="53"/>
      <c r="W78" s="23"/>
      <c r="X78" s="23"/>
      <c r="Y78" s="23"/>
      <c r="Z78" s="4">
        <f>SUM(F78:Y78)</f>
        <v>2</v>
      </c>
      <c r="AA78" s="39">
        <v>2</v>
      </c>
      <c r="AB78" s="7">
        <f t="shared" si="4"/>
        <v>4</v>
      </c>
    </row>
    <row r="79" spans="1:35" x14ac:dyDescent="0.3">
      <c r="A79" s="29"/>
      <c r="B79" s="36" t="s">
        <v>89</v>
      </c>
      <c r="C79" s="78" t="s">
        <v>141</v>
      </c>
      <c r="D79" s="68">
        <v>21</v>
      </c>
      <c r="E79" s="73" t="s">
        <v>159</v>
      </c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>
        <v>1</v>
      </c>
      <c r="Q79" s="69"/>
      <c r="R79" s="69"/>
      <c r="S79" s="69"/>
      <c r="T79" s="69"/>
      <c r="U79" s="79"/>
      <c r="V79" s="80"/>
      <c r="W79" s="72"/>
      <c r="X79" s="70"/>
      <c r="Y79" s="70"/>
      <c r="Z79" s="34">
        <f>SUM(G79:Y79)</f>
        <v>1</v>
      </c>
      <c r="AA79" s="6">
        <v>2</v>
      </c>
      <c r="AB79" s="10">
        <f t="shared" si="4"/>
        <v>2</v>
      </c>
    </row>
  </sheetData>
  <sheetProtection algorithmName="SHA-512" hashValue="ULyTtI5L8RTv64FpjqIg9KLV/CypfgFIVb9AVmi2VNR9SEXVmi6psva9gfEwFvJPXatz017hp5CExrXBucaf+Q==" saltValue="qo34+L16YS1y67gQUYnl0g==" spinCount="100000" sheet="1" formatCells="0" formatColumns="0" formatRows="0" insertColumns="0" insertRows="0" insertHyperlinks="0" deleteColumns="0" deleteRows="0" sort="0" autoFilter="0" pivotTables="0"/>
  <sortState ref="B3:AB79">
    <sortCondition descending="1" ref="AB79"/>
  </sortState>
  <mergeCells count="2">
    <mergeCell ref="A1:AB1"/>
    <mergeCell ref="AC77:AI7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75"/>
  <sheetViews>
    <sheetView zoomScale="120" zoomScaleNormal="120" workbookViewId="0">
      <selection activeCell="A77" sqref="A77"/>
    </sheetView>
  </sheetViews>
  <sheetFormatPr defaultRowHeight="14.4" x14ac:dyDescent="0.3"/>
  <cols>
    <col min="1" max="1" width="5.77734375" customWidth="1"/>
    <col min="2" max="2" width="22.77734375" customWidth="1"/>
    <col min="3" max="3" width="10.77734375" customWidth="1"/>
    <col min="4" max="4" width="5.77734375" customWidth="1"/>
    <col min="5" max="5" width="6.6640625" customWidth="1"/>
    <col min="6" max="15" width="3.6640625" customWidth="1"/>
    <col min="16" max="18" width="8.6640625" customWidth="1"/>
  </cols>
  <sheetData>
    <row r="1" spans="1:18" ht="15.6" x14ac:dyDescent="0.3">
      <c r="A1" s="102" t="s">
        <v>148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x14ac:dyDescent="0.3">
      <c r="A2" s="1"/>
      <c r="B2" s="1" t="s">
        <v>0</v>
      </c>
      <c r="C2" s="50" t="s">
        <v>147</v>
      </c>
      <c r="D2" s="50" t="s">
        <v>41</v>
      </c>
      <c r="E2" s="50" t="s">
        <v>1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 t="s">
        <v>2</v>
      </c>
      <c r="Q2" s="5" t="s">
        <v>3</v>
      </c>
      <c r="R2" s="5" t="s">
        <v>4</v>
      </c>
    </row>
    <row r="3" spans="1:18" x14ac:dyDescent="0.3">
      <c r="A3" s="29">
        <v>1</v>
      </c>
      <c r="B3" s="30" t="s">
        <v>43</v>
      </c>
      <c r="C3" s="68" t="s">
        <v>143</v>
      </c>
      <c r="D3" s="68">
        <v>1</v>
      </c>
      <c r="E3" s="67">
        <v>4</v>
      </c>
      <c r="F3" s="87">
        <v>3</v>
      </c>
      <c r="G3" s="87">
        <v>3</v>
      </c>
      <c r="H3" s="87"/>
      <c r="I3" s="87">
        <v>2</v>
      </c>
      <c r="J3" s="87">
        <v>3</v>
      </c>
      <c r="K3" s="87">
        <v>3</v>
      </c>
      <c r="L3" s="87"/>
      <c r="M3" s="87">
        <v>3</v>
      </c>
      <c r="N3" s="87">
        <v>3</v>
      </c>
      <c r="O3" s="87">
        <v>3</v>
      </c>
      <c r="P3" s="34">
        <f t="shared" ref="P3:P34" si="0">SUM(F3:O3)</f>
        <v>23</v>
      </c>
      <c r="Q3" s="39">
        <v>1</v>
      </c>
      <c r="R3" s="43">
        <f t="shared" ref="R3:R13" si="1">PRODUCT(P3,Q3)</f>
        <v>23</v>
      </c>
    </row>
    <row r="4" spans="1:18" x14ac:dyDescent="0.3">
      <c r="A4" s="19" t="s">
        <v>185</v>
      </c>
      <c r="B4" s="28" t="s">
        <v>121</v>
      </c>
      <c r="C4" s="45" t="s">
        <v>142</v>
      </c>
      <c r="D4" s="45">
        <v>6</v>
      </c>
      <c r="E4" s="45">
        <v>3</v>
      </c>
      <c r="F4" s="86">
        <v>3</v>
      </c>
      <c r="G4" s="86">
        <v>3</v>
      </c>
      <c r="H4" s="86">
        <v>2</v>
      </c>
      <c r="I4" s="86">
        <v>1</v>
      </c>
      <c r="J4" s="86">
        <v>1</v>
      </c>
      <c r="K4" s="86"/>
      <c r="L4" s="86">
        <v>3</v>
      </c>
      <c r="M4" s="86">
        <v>3</v>
      </c>
      <c r="N4" s="86">
        <v>3</v>
      </c>
      <c r="O4" s="86">
        <v>2</v>
      </c>
      <c r="P4" s="4">
        <f t="shared" si="0"/>
        <v>21</v>
      </c>
      <c r="Q4" s="6">
        <v>1</v>
      </c>
      <c r="R4" s="7">
        <f t="shared" si="1"/>
        <v>21</v>
      </c>
    </row>
    <row r="5" spans="1:18" x14ac:dyDescent="0.3">
      <c r="A5" s="35" t="s">
        <v>185</v>
      </c>
      <c r="B5" s="74" t="s">
        <v>123</v>
      </c>
      <c r="C5" s="67" t="s">
        <v>142</v>
      </c>
      <c r="D5" s="67">
        <v>6</v>
      </c>
      <c r="E5" s="67">
        <v>3</v>
      </c>
      <c r="F5" s="87">
        <v>2</v>
      </c>
      <c r="G5" s="87">
        <v>3</v>
      </c>
      <c r="H5" s="87">
        <v>2</v>
      </c>
      <c r="I5" s="87"/>
      <c r="J5" s="87">
        <v>2</v>
      </c>
      <c r="K5" s="87"/>
      <c r="L5" s="87">
        <v>3</v>
      </c>
      <c r="M5" s="87">
        <v>3</v>
      </c>
      <c r="N5" s="87">
        <v>3</v>
      </c>
      <c r="O5" s="87">
        <v>3</v>
      </c>
      <c r="P5" s="34">
        <f t="shared" si="0"/>
        <v>21</v>
      </c>
      <c r="Q5" s="39">
        <v>1</v>
      </c>
      <c r="R5" s="43">
        <f t="shared" si="1"/>
        <v>21</v>
      </c>
    </row>
    <row r="6" spans="1:18" x14ac:dyDescent="0.3">
      <c r="A6" s="19" t="s">
        <v>185</v>
      </c>
      <c r="B6" s="2" t="s">
        <v>42</v>
      </c>
      <c r="C6" s="46" t="s">
        <v>143</v>
      </c>
      <c r="D6" s="46">
        <v>1</v>
      </c>
      <c r="E6" s="45">
        <v>4</v>
      </c>
      <c r="F6" s="86">
        <v>3</v>
      </c>
      <c r="G6" s="86">
        <v>3</v>
      </c>
      <c r="H6" s="86"/>
      <c r="I6" s="86">
        <v>3</v>
      </c>
      <c r="J6" s="86">
        <v>3</v>
      </c>
      <c r="K6" s="86"/>
      <c r="L6" s="86">
        <v>3</v>
      </c>
      <c r="M6" s="86">
        <v>3</v>
      </c>
      <c r="N6" s="86">
        <v>3</v>
      </c>
      <c r="O6" s="86"/>
      <c r="P6" s="4">
        <f t="shared" si="0"/>
        <v>21</v>
      </c>
      <c r="Q6" s="6">
        <v>1</v>
      </c>
      <c r="R6" s="10">
        <f t="shared" si="1"/>
        <v>21</v>
      </c>
    </row>
    <row r="7" spans="1:18" x14ac:dyDescent="0.3">
      <c r="A7" s="35">
        <v>5</v>
      </c>
      <c r="B7" s="30" t="s">
        <v>90</v>
      </c>
      <c r="C7" s="78" t="s">
        <v>141</v>
      </c>
      <c r="D7" s="68">
        <v>21</v>
      </c>
      <c r="E7" s="67" t="s">
        <v>162</v>
      </c>
      <c r="F7" s="87">
        <v>3</v>
      </c>
      <c r="G7" s="87">
        <v>3</v>
      </c>
      <c r="H7" s="87">
        <v>3</v>
      </c>
      <c r="I7" s="87"/>
      <c r="J7" s="87"/>
      <c r="K7" s="87"/>
      <c r="L7" s="87">
        <v>2</v>
      </c>
      <c r="M7" s="87">
        <v>3</v>
      </c>
      <c r="N7" s="87">
        <v>3</v>
      </c>
      <c r="O7" s="87">
        <v>3</v>
      </c>
      <c r="P7" s="34">
        <f t="shared" si="0"/>
        <v>20</v>
      </c>
      <c r="Q7" s="39">
        <v>1</v>
      </c>
      <c r="R7" s="42">
        <f t="shared" si="1"/>
        <v>20</v>
      </c>
    </row>
    <row r="8" spans="1:18" x14ac:dyDescent="0.3">
      <c r="A8" s="19">
        <v>6</v>
      </c>
      <c r="B8" s="21" t="s">
        <v>102</v>
      </c>
      <c r="C8" s="45" t="s">
        <v>144</v>
      </c>
      <c r="D8" s="45">
        <v>10</v>
      </c>
      <c r="E8" s="45" t="s">
        <v>29</v>
      </c>
      <c r="F8" s="86">
        <v>3</v>
      </c>
      <c r="G8" s="86">
        <v>3</v>
      </c>
      <c r="H8" s="86"/>
      <c r="I8" s="86">
        <v>3</v>
      </c>
      <c r="J8" s="86"/>
      <c r="K8" s="86">
        <v>3</v>
      </c>
      <c r="L8" s="86">
        <v>3</v>
      </c>
      <c r="M8" s="86">
        <v>3</v>
      </c>
      <c r="N8" s="86">
        <v>1</v>
      </c>
      <c r="O8" s="86"/>
      <c r="P8" s="4">
        <f t="shared" si="0"/>
        <v>19</v>
      </c>
      <c r="Q8" s="6">
        <v>1</v>
      </c>
      <c r="R8" s="10">
        <f t="shared" si="1"/>
        <v>19</v>
      </c>
    </row>
    <row r="9" spans="1:18" x14ac:dyDescent="0.3">
      <c r="A9" s="35" t="s">
        <v>186</v>
      </c>
      <c r="B9" s="30" t="s">
        <v>45</v>
      </c>
      <c r="C9" s="67" t="s">
        <v>143</v>
      </c>
      <c r="D9" s="68">
        <v>38</v>
      </c>
      <c r="E9" s="68">
        <v>3</v>
      </c>
      <c r="F9" s="87">
        <v>3</v>
      </c>
      <c r="G9" s="87">
        <v>3</v>
      </c>
      <c r="H9" s="87">
        <v>2</v>
      </c>
      <c r="I9" s="87"/>
      <c r="J9" s="87">
        <v>1</v>
      </c>
      <c r="K9" s="87"/>
      <c r="L9" s="87"/>
      <c r="M9" s="87">
        <v>3</v>
      </c>
      <c r="N9" s="87">
        <v>3</v>
      </c>
      <c r="O9" s="87">
        <v>3</v>
      </c>
      <c r="P9" s="34">
        <f t="shared" si="0"/>
        <v>18</v>
      </c>
      <c r="Q9" s="39">
        <v>1</v>
      </c>
      <c r="R9" s="42">
        <f t="shared" si="1"/>
        <v>18</v>
      </c>
    </row>
    <row r="10" spans="1:18" x14ac:dyDescent="0.3">
      <c r="A10" s="19" t="s">
        <v>186</v>
      </c>
      <c r="B10" s="21" t="s">
        <v>55</v>
      </c>
      <c r="C10" s="45" t="s">
        <v>141</v>
      </c>
      <c r="D10" s="46">
        <v>13</v>
      </c>
      <c r="E10" s="45" t="s">
        <v>155</v>
      </c>
      <c r="F10" s="86">
        <v>3</v>
      </c>
      <c r="G10" s="86">
        <v>3</v>
      </c>
      <c r="H10" s="86">
        <v>3</v>
      </c>
      <c r="I10" s="86">
        <v>3</v>
      </c>
      <c r="J10" s="86"/>
      <c r="K10" s="86"/>
      <c r="L10" s="86"/>
      <c r="M10" s="86">
        <v>3</v>
      </c>
      <c r="N10" s="86">
        <v>3</v>
      </c>
      <c r="O10" s="86"/>
      <c r="P10" s="4">
        <f t="shared" si="0"/>
        <v>18</v>
      </c>
      <c r="Q10" s="6">
        <v>1</v>
      </c>
      <c r="R10" s="10">
        <f t="shared" si="1"/>
        <v>18</v>
      </c>
    </row>
    <row r="11" spans="1:18" x14ac:dyDescent="0.3">
      <c r="A11" s="35" t="s">
        <v>186</v>
      </c>
      <c r="B11" s="30" t="s">
        <v>62</v>
      </c>
      <c r="C11" s="68" t="s">
        <v>141</v>
      </c>
      <c r="D11" s="68">
        <v>14</v>
      </c>
      <c r="E11" s="73" t="s">
        <v>27</v>
      </c>
      <c r="F11" s="87">
        <v>3</v>
      </c>
      <c r="G11" s="87">
        <v>3</v>
      </c>
      <c r="H11" s="87">
        <v>3</v>
      </c>
      <c r="I11" s="87"/>
      <c r="J11" s="87"/>
      <c r="K11" s="87">
        <v>3</v>
      </c>
      <c r="L11" s="87">
        <v>3</v>
      </c>
      <c r="M11" s="87">
        <v>3</v>
      </c>
      <c r="N11" s="87"/>
      <c r="O11" s="87"/>
      <c r="P11" s="34">
        <f t="shared" si="0"/>
        <v>18</v>
      </c>
      <c r="Q11" s="39">
        <v>1</v>
      </c>
      <c r="R11" s="42">
        <f t="shared" si="1"/>
        <v>18</v>
      </c>
    </row>
    <row r="12" spans="1:18" x14ac:dyDescent="0.3">
      <c r="A12" s="19" t="s">
        <v>187</v>
      </c>
      <c r="B12" s="2" t="s">
        <v>47</v>
      </c>
      <c r="C12" s="45" t="s">
        <v>143</v>
      </c>
      <c r="D12" s="46">
        <v>38</v>
      </c>
      <c r="E12" s="61">
        <v>4</v>
      </c>
      <c r="F12" s="86">
        <v>3</v>
      </c>
      <c r="G12" s="86">
        <v>3</v>
      </c>
      <c r="H12" s="86"/>
      <c r="I12" s="86"/>
      <c r="J12" s="86"/>
      <c r="K12" s="86">
        <v>2</v>
      </c>
      <c r="L12" s="86"/>
      <c r="M12" s="86">
        <v>3</v>
      </c>
      <c r="N12" s="86">
        <v>3</v>
      </c>
      <c r="O12" s="86">
        <v>3</v>
      </c>
      <c r="P12" s="4">
        <f t="shared" si="0"/>
        <v>17</v>
      </c>
      <c r="Q12" s="6">
        <v>1</v>
      </c>
      <c r="R12" s="10">
        <f t="shared" si="1"/>
        <v>17</v>
      </c>
    </row>
    <row r="13" spans="1:18" x14ac:dyDescent="0.3">
      <c r="A13" s="35" t="s">
        <v>187</v>
      </c>
      <c r="B13" s="30" t="s">
        <v>76</v>
      </c>
      <c r="C13" s="67" t="s">
        <v>141</v>
      </c>
      <c r="D13" s="67">
        <v>20</v>
      </c>
      <c r="E13" s="73" t="s">
        <v>155</v>
      </c>
      <c r="F13" s="87">
        <v>2</v>
      </c>
      <c r="G13" s="87">
        <v>3</v>
      </c>
      <c r="H13" s="87"/>
      <c r="I13" s="87"/>
      <c r="J13" s="87"/>
      <c r="K13" s="87"/>
      <c r="L13" s="87">
        <v>3</v>
      </c>
      <c r="M13" s="87">
        <v>3</v>
      </c>
      <c r="N13" s="87">
        <v>3</v>
      </c>
      <c r="O13" s="87">
        <v>3</v>
      </c>
      <c r="P13" s="34">
        <f t="shared" si="0"/>
        <v>17</v>
      </c>
      <c r="Q13" s="39">
        <v>1</v>
      </c>
      <c r="R13" s="42">
        <f t="shared" si="1"/>
        <v>17</v>
      </c>
    </row>
    <row r="14" spans="1:18" x14ac:dyDescent="0.3">
      <c r="A14" s="19" t="s">
        <v>187</v>
      </c>
      <c r="B14" s="2" t="s">
        <v>87</v>
      </c>
      <c r="C14" s="46" t="s">
        <v>141</v>
      </c>
      <c r="D14" s="46">
        <v>21</v>
      </c>
      <c r="E14" s="47" t="s">
        <v>172</v>
      </c>
      <c r="F14" s="86">
        <v>3</v>
      </c>
      <c r="G14" s="86">
        <v>3</v>
      </c>
      <c r="H14" s="86">
        <v>2</v>
      </c>
      <c r="I14" s="86"/>
      <c r="J14" s="86"/>
      <c r="K14" s="86"/>
      <c r="L14" s="86"/>
      <c r="M14" s="86">
        <v>3</v>
      </c>
      <c r="N14" s="86">
        <v>3</v>
      </c>
      <c r="O14" s="86">
        <v>3</v>
      </c>
      <c r="P14" s="4">
        <f t="shared" si="0"/>
        <v>17</v>
      </c>
      <c r="Q14" s="6">
        <v>1</v>
      </c>
      <c r="R14" s="7">
        <f t="shared" ref="R14:R24" si="2">PRODUCT(P14,Q14)</f>
        <v>17</v>
      </c>
    </row>
    <row r="15" spans="1:18" x14ac:dyDescent="0.3">
      <c r="A15" s="35" t="s">
        <v>188</v>
      </c>
      <c r="B15" s="30" t="s">
        <v>111</v>
      </c>
      <c r="C15" s="67" t="s">
        <v>142</v>
      </c>
      <c r="D15" s="68">
        <v>9</v>
      </c>
      <c r="E15" s="67">
        <v>4</v>
      </c>
      <c r="F15" s="87">
        <v>3</v>
      </c>
      <c r="G15" s="87">
        <v>3</v>
      </c>
      <c r="H15" s="87"/>
      <c r="I15" s="87">
        <v>3</v>
      </c>
      <c r="J15" s="87"/>
      <c r="K15" s="87"/>
      <c r="L15" s="87"/>
      <c r="M15" s="87">
        <v>2</v>
      </c>
      <c r="N15" s="87">
        <v>2</v>
      </c>
      <c r="O15" s="87">
        <v>2</v>
      </c>
      <c r="P15" s="34">
        <f t="shared" si="0"/>
        <v>15</v>
      </c>
      <c r="Q15" s="39">
        <v>1</v>
      </c>
      <c r="R15" s="43">
        <f t="shared" si="2"/>
        <v>15</v>
      </c>
    </row>
    <row r="16" spans="1:18" x14ac:dyDescent="0.3">
      <c r="A16" s="35" t="s">
        <v>188</v>
      </c>
      <c r="B16" s="2" t="s">
        <v>44</v>
      </c>
      <c r="C16" s="46" t="s">
        <v>143</v>
      </c>
      <c r="D16" s="46">
        <v>1</v>
      </c>
      <c r="E16" s="45">
        <v>4</v>
      </c>
      <c r="F16" s="86">
        <v>3</v>
      </c>
      <c r="G16" s="86">
        <v>2</v>
      </c>
      <c r="H16" s="86"/>
      <c r="I16" s="86"/>
      <c r="J16" s="86">
        <v>2</v>
      </c>
      <c r="K16" s="86"/>
      <c r="L16" s="86">
        <v>2</v>
      </c>
      <c r="M16" s="86">
        <v>3</v>
      </c>
      <c r="N16" s="86">
        <v>3</v>
      </c>
      <c r="O16" s="86"/>
      <c r="P16" s="4">
        <f t="shared" si="0"/>
        <v>15</v>
      </c>
      <c r="Q16" s="6">
        <v>1</v>
      </c>
      <c r="R16" s="7">
        <f t="shared" si="2"/>
        <v>15</v>
      </c>
    </row>
    <row r="17" spans="1:18" x14ac:dyDescent="0.3">
      <c r="A17" s="35" t="s">
        <v>188</v>
      </c>
      <c r="B17" s="36" t="s">
        <v>46</v>
      </c>
      <c r="C17" s="67" t="s">
        <v>143</v>
      </c>
      <c r="D17" s="68">
        <v>38</v>
      </c>
      <c r="E17" s="75">
        <v>3</v>
      </c>
      <c r="F17" s="87"/>
      <c r="G17" s="87">
        <v>3</v>
      </c>
      <c r="H17" s="87"/>
      <c r="I17" s="87">
        <v>3</v>
      </c>
      <c r="J17" s="87"/>
      <c r="K17" s="87"/>
      <c r="L17" s="87"/>
      <c r="M17" s="87">
        <v>3</v>
      </c>
      <c r="N17" s="87">
        <v>3</v>
      </c>
      <c r="O17" s="87">
        <v>3</v>
      </c>
      <c r="P17" s="34">
        <f t="shared" si="0"/>
        <v>15</v>
      </c>
      <c r="Q17" s="39">
        <v>1</v>
      </c>
      <c r="R17" s="42">
        <f t="shared" si="2"/>
        <v>15</v>
      </c>
    </row>
    <row r="18" spans="1:18" x14ac:dyDescent="0.3">
      <c r="A18" s="35" t="s">
        <v>188</v>
      </c>
      <c r="B18" s="2" t="s">
        <v>49</v>
      </c>
      <c r="C18" s="45" t="s">
        <v>143</v>
      </c>
      <c r="D18" s="46">
        <v>38</v>
      </c>
      <c r="E18" s="61">
        <v>4</v>
      </c>
      <c r="F18" s="86">
        <v>3</v>
      </c>
      <c r="G18" s="86">
        <v>3</v>
      </c>
      <c r="H18" s="86">
        <v>3</v>
      </c>
      <c r="I18" s="86">
        <v>3</v>
      </c>
      <c r="J18" s="86"/>
      <c r="K18" s="86"/>
      <c r="L18" s="86"/>
      <c r="M18" s="86">
        <v>3</v>
      </c>
      <c r="N18" s="86"/>
      <c r="O18" s="86"/>
      <c r="P18" s="4">
        <f t="shared" si="0"/>
        <v>15</v>
      </c>
      <c r="Q18" s="6">
        <v>1</v>
      </c>
      <c r="R18" s="10">
        <f t="shared" si="2"/>
        <v>15</v>
      </c>
    </row>
    <row r="19" spans="1:18" x14ac:dyDescent="0.3">
      <c r="A19" s="35" t="s">
        <v>188</v>
      </c>
      <c r="B19" s="36" t="s">
        <v>103</v>
      </c>
      <c r="C19" s="67" t="s">
        <v>144</v>
      </c>
      <c r="D19" s="67">
        <v>10</v>
      </c>
      <c r="E19" s="73" t="s">
        <v>29</v>
      </c>
      <c r="F19" s="87">
        <v>3</v>
      </c>
      <c r="G19" s="87">
        <v>3</v>
      </c>
      <c r="H19" s="87"/>
      <c r="I19" s="87"/>
      <c r="J19" s="87">
        <v>1</v>
      </c>
      <c r="K19" s="87"/>
      <c r="L19" s="87"/>
      <c r="M19" s="87">
        <v>3</v>
      </c>
      <c r="N19" s="87">
        <v>3</v>
      </c>
      <c r="O19" s="87">
        <v>2</v>
      </c>
      <c r="P19" s="34">
        <f t="shared" si="0"/>
        <v>15</v>
      </c>
      <c r="Q19" s="39">
        <v>1</v>
      </c>
      <c r="R19" s="42">
        <f t="shared" si="2"/>
        <v>15</v>
      </c>
    </row>
    <row r="20" spans="1:18" x14ac:dyDescent="0.3">
      <c r="A20" s="35" t="s">
        <v>188</v>
      </c>
      <c r="B20" s="2" t="s">
        <v>36</v>
      </c>
      <c r="C20" s="45" t="s">
        <v>144</v>
      </c>
      <c r="D20" s="45">
        <v>10</v>
      </c>
      <c r="E20" s="45" t="s">
        <v>34</v>
      </c>
      <c r="F20" s="86">
        <v>3</v>
      </c>
      <c r="G20" s="86">
        <v>3</v>
      </c>
      <c r="H20" s="86"/>
      <c r="I20" s="86"/>
      <c r="J20" s="86"/>
      <c r="K20" s="86"/>
      <c r="L20" s="86">
        <v>1</v>
      </c>
      <c r="M20" s="86">
        <v>3</v>
      </c>
      <c r="N20" s="86">
        <v>3</v>
      </c>
      <c r="O20" s="86">
        <v>2</v>
      </c>
      <c r="P20" s="4">
        <f t="shared" si="0"/>
        <v>15</v>
      </c>
      <c r="Q20" s="6">
        <v>1</v>
      </c>
      <c r="R20" s="10">
        <f t="shared" si="2"/>
        <v>15</v>
      </c>
    </row>
    <row r="21" spans="1:18" x14ac:dyDescent="0.3">
      <c r="A21" s="35" t="s">
        <v>188</v>
      </c>
      <c r="B21" s="36" t="s">
        <v>57</v>
      </c>
      <c r="C21" s="67" t="s">
        <v>141</v>
      </c>
      <c r="D21" s="68">
        <v>13</v>
      </c>
      <c r="E21" s="67" t="s">
        <v>156</v>
      </c>
      <c r="F21" s="87">
        <v>3</v>
      </c>
      <c r="G21" s="87">
        <v>3</v>
      </c>
      <c r="H21" s="87">
        <v>3</v>
      </c>
      <c r="I21" s="87"/>
      <c r="J21" s="87"/>
      <c r="K21" s="87"/>
      <c r="L21" s="87">
        <v>3</v>
      </c>
      <c r="M21" s="87"/>
      <c r="N21" s="87">
        <v>3</v>
      </c>
      <c r="O21" s="87"/>
      <c r="P21" s="34">
        <f t="shared" si="0"/>
        <v>15</v>
      </c>
      <c r="Q21" s="39">
        <v>1</v>
      </c>
      <c r="R21" s="42">
        <f t="shared" si="2"/>
        <v>15</v>
      </c>
    </row>
    <row r="22" spans="1:18" x14ac:dyDescent="0.3">
      <c r="A22" s="35" t="s">
        <v>188</v>
      </c>
      <c r="B22" s="2" t="s">
        <v>65</v>
      </c>
      <c r="C22" s="46" t="s">
        <v>141</v>
      </c>
      <c r="D22" s="46">
        <v>14</v>
      </c>
      <c r="E22" s="45" t="s">
        <v>27</v>
      </c>
      <c r="F22" s="86">
        <v>3</v>
      </c>
      <c r="G22" s="86">
        <v>3</v>
      </c>
      <c r="H22" s="86"/>
      <c r="I22" s="86"/>
      <c r="J22" s="86">
        <v>2</v>
      </c>
      <c r="K22" s="86">
        <v>3</v>
      </c>
      <c r="L22" s="86"/>
      <c r="M22" s="86"/>
      <c r="N22" s="86">
        <v>2</v>
      </c>
      <c r="O22" s="86">
        <v>2</v>
      </c>
      <c r="P22" s="4">
        <f t="shared" si="0"/>
        <v>15</v>
      </c>
      <c r="Q22" s="6">
        <v>1</v>
      </c>
      <c r="R22" s="10">
        <f t="shared" si="2"/>
        <v>15</v>
      </c>
    </row>
    <row r="23" spans="1:18" x14ac:dyDescent="0.3">
      <c r="A23" s="35" t="s">
        <v>188</v>
      </c>
      <c r="B23" s="36" t="s">
        <v>75</v>
      </c>
      <c r="C23" s="67" t="s">
        <v>141</v>
      </c>
      <c r="D23" s="67">
        <v>20</v>
      </c>
      <c r="E23" s="67" t="s">
        <v>162</v>
      </c>
      <c r="F23" s="87"/>
      <c r="G23" s="87">
        <v>3</v>
      </c>
      <c r="H23" s="87"/>
      <c r="I23" s="87">
        <v>3</v>
      </c>
      <c r="J23" s="87"/>
      <c r="K23" s="87"/>
      <c r="L23" s="87">
        <v>3</v>
      </c>
      <c r="M23" s="87">
        <v>3</v>
      </c>
      <c r="N23" s="87">
        <v>3</v>
      </c>
      <c r="O23" s="87"/>
      <c r="P23" s="34">
        <f t="shared" si="0"/>
        <v>15</v>
      </c>
      <c r="Q23" s="39">
        <v>1</v>
      </c>
      <c r="R23" s="42">
        <f t="shared" si="2"/>
        <v>15</v>
      </c>
    </row>
    <row r="24" spans="1:18" x14ac:dyDescent="0.3">
      <c r="A24" s="35" t="s">
        <v>188</v>
      </c>
      <c r="B24" s="2" t="s">
        <v>80</v>
      </c>
      <c r="C24" s="45" t="s">
        <v>141</v>
      </c>
      <c r="D24" s="45">
        <v>20</v>
      </c>
      <c r="E24" s="45" t="s">
        <v>161</v>
      </c>
      <c r="F24" s="86">
        <v>3</v>
      </c>
      <c r="G24" s="86"/>
      <c r="H24" s="86"/>
      <c r="I24" s="86">
        <v>3</v>
      </c>
      <c r="J24" s="86"/>
      <c r="K24" s="86"/>
      <c r="L24" s="86"/>
      <c r="M24" s="86">
        <v>3</v>
      </c>
      <c r="N24" s="86">
        <v>3</v>
      </c>
      <c r="O24" s="86">
        <v>3</v>
      </c>
      <c r="P24" s="4">
        <f t="shared" si="0"/>
        <v>15</v>
      </c>
      <c r="Q24" s="6">
        <v>1</v>
      </c>
      <c r="R24" s="10">
        <f t="shared" si="2"/>
        <v>15</v>
      </c>
    </row>
    <row r="25" spans="1:18" x14ac:dyDescent="0.3">
      <c r="A25" s="35" t="s">
        <v>188</v>
      </c>
      <c r="B25" s="36" t="s">
        <v>100</v>
      </c>
      <c r="C25" s="68" t="s">
        <v>141</v>
      </c>
      <c r="D25" s="68">
        <v>21</v>
      </c>
      <c r="E25" s="67" t="s">
        <v>155</v>
      </c>
      <c r="F25" s="87"/>
      <c r="G25" s="87">
        <v>3</v>
      </c>
      <c r="H25" s="87"/>
      <c r="I25" s="87">
        <v>3</v>
      </c>
      <c r="J25" s="87"/>
      <c r="K25" s="87"/>
      <c r="L25" s="87"/>
      <c r="M25" s="87">
        <v>3</v>
      </c>
      <c r="N25" s="87">
        <v>3</v>
      </c>
      <c r="O25" s="87">
        <v>3</v>
      </c>
      <c r="P25" s="34">
        <f t="shared" si="0"/>
        <v>15</v>
      </c>
      <c r="Q25" s="39">
        <v>1</v>
      </c>
      <c r="R25" s="43">
        <f t="shared" ref="R25:R75" si="3">PRODUCT(P25,Q25)</f>
        <v>15</v>
      </c>
    </row>
    <row r="26" spans="1:18" x14ac:dyDescent="0.3">
      <c r="A26" s="58" t="s">
        <v>189</v>
      </c>
      <c r="B26" s="2" t="s">
        <v>24</v>
      </c>
      <c r="C26" s="45" t="s">
        <v>144</v>
      </c>
      <c r="D26" s="45">
        <v>10</v>
      </c>
      <c r="E26" s="45" t="s">
        <v>25</v>
      </c>
      <c r="F26" s="86">
        <v>3</v>
      </c>
      <c r="G26" s="86">
        <v>3</v>
      </c>
      <c r="H26" s="86"/>
      <c r="I26" s="86">
        <v>1</v>
      </c>
      <c r="J26" s="86">
        <v>1</v>
      </c>
      <c r="K26" s="86"/>
      <c r="L26" s="86"/>
      <c r="M26" s="86">
        <v>3</v>
      </c>
      <c r="N26" s="86">
        <v>3</v>
      </c>
      <c r="O26" s="86"/>
      <c r="P26" s="4">
        <f t="shared" si="0"/>
        <v>14</v>
      </c>
      <c r="Q26" s="6">
        <v>1</v>
      </c>
      <c r="R26" s="7">
        <f t="shared" si="3"/>
        <v>14</v>
      </c>
    </row>
    <row r="27" spans="1:18" x14ac:dyDescent="0.3">
      <c r="A27" s="76" t="s">
        <v>189</v>
      </c>
      <c r="B27" s="36" t="s">
        <v>35</v>
      </c>
      <c r="C27" s="67" t="s">
        <v>144</v>
      </c>
      <c r="D27" s="67">
        <v>10</v>
      </c>
      <c r="E27" s="67" t="s">
        <v>34</v>
      </c>
      <c r="F27" s="87"/>
      <c r="G27" s="87">
        <v>3</v>
      </c>
      <c r="H27" s="87">
        <v>2</v>
      </c>
      <c r="I27" s="87">
        <v>2</v>
      </c>
      <c r="J27" s="87"/>
      <c r="K27" s="87"/>
      <c r="L27" s="87">
        <v>1</v>
      </c>
      <c r="M27" s="87">
        <v>3</v>
      </c>
      <c r="N27" s="87">
        <v>3</v>
      </c>
      <c r="O27" s="87"/>
      <c r="P27" s="34">
        <f t="shared" si="0"/>
        <v>14</v>
      </c>
      <c r="Q27" s="39">
        <v>1</v>
      </c>
      <c r="R27" s="43">
        <f t="shared" si="3"/>
        <v>14</v>
      </c>
    </row>
    <row r="28" spans="1:18" x14ac:dyDescent="0.3">
      <c r="A28" s="58" t="s">
        <v>189</v>
      </c>
      <c r="B28" s="2" t="s">
        <v>164</v>
      </c>
      <c r="C28" s="45" t="s">
        <v>144</v>
      </c>
      <c r="D28" s="45">
        <v>10</v>
      </c>
      <c r="E28" s="45" t="s">
        <v>27</v>
      </c>
      <c r="F28" s="86"/>
      <c r="G28" s="86">
        <v>3</v>
      </c>
      <c r="H28" s="86">
        <v>2</v>
      </c>
      <c r="I28" s="86">
        <v>1</v>
      </c>
      <c r="J28" s="86"/>
      <c r="K28" s="86">
        <v>2</v>
      </c>
      <c r="L28" s="86"/>
      <c r="M28" s="86">
        <v>3</v>
      </c>
      <c r="N28" s="86">
        <v>3</v>
      </c>
      <c r="O28" s="86"/>
      <c r="P28" s="4">
        <f t="shared" si="0"/>
        <v>14</v>
      </c>
      <c r="Q28" s="6">
        <v>1</v>
      </c>
      <c r="R28" s="10">
        <f t="shared" si="3"/>
        <v>14</v>
      </c>
    </row>
    <row r="29" spans="1:18" x14ac:dyDescent="0.3">
      <c r="A29" s="76" t="s">
        <v>189</v>
      </c>
      <c r="B29" s="36" t="s">
        <v>96</v>
      </c>
      <c r="C29" s="67" t="s">
        <v>141</v>
      </c>
      <c r="D29" s="68">
        <v>13</v>
      </c>
      <c r="E29" s="67" t="s">
        <v>162</v>
      </c>
      <c r="F29" s="87"/>
      <c r="G29" s="87">
        <v>3</v>
      </c>
      <c r="H29" s="87">
        <v>3</v>
      </c>
      <c r="I29" s="87"/>
      <c r="J29" s="87"/>
      <c r="K29" s="87"/>
      <c r="L29" s="87"/>
      <c r="M29" s="87">
        <v>3</v>
      </c>
      <c r="N29" s="87">
        <v>3</v>
      </c>
      <c r="O29" s="87">
        <v>2</v>
      </c>
      <c r="P29" s="34">
        <f t="shared" si="0"/>
        <v>14</v>
      </c>
      <c r="Q29" s="39">
        <v>1</v>
      </c>
      <c r="R29" s="42">
        <f t="shared" si="3"/>
        <v>14</v>
      </c>
    </row>
    <row r="30" spans="1:18" x14ac:dyDescent="0.3">
      <c r="A30" s="58" t="s">
        <v>189</v>
      </c>
      <c r="B30" s="2" t="s">
        <v>72</v>
      </c>
      <c r="C30" s="48" t="s">
        <v>141</v>
      </c>
      <c r="D30" s="46">
        <v>21</v>
      </c>
      <c r="E30" s="45" t="s">
        <v>160</v>
      </c>
      <c r="F30" s="86"/>
      <c r="G30" s="86">
        <v>3</v>
      </c>
      <c r="H30" s="86"/>
      <c r="I30" s="86">
        <v>3</v>
      </c>
      <c r="J30" s="86"/>
      <c r="K30" s="86"/>
      <c r="L30" s="86">
        <v>2</v>
      </c>
      <c r="M30" s="86">
        <v>3</v>
      </c>
      <c r="N30" s="86">
        <v>3</v>
      </c>
      <c r="O30" s="86"/>
      <c r="P30" s="4">
        <f t="shared" si="0"/>
        <v>14</v>
      </c>
      <c r="Q30" s="6">
        <v>1</v>
      </c>
      <c r="R30" s="10">
        <f t="shared" si="3"/>
        <v>14</v>
      </c>
    </row>
    <row r="31" spans="1:18" x14ac:dyDescent="0.3">
      <c r="A31" s="76" t="s">
        <v>189</v>
      </c>
      <c r="B31" s="36" t="s">
        <v>88</v>
      </c>
      <c r="C31" s="68" t="s">
        <v>141</v>
      </c>
      <c r="D31" s="68">
        <v>21</v>
      </c>
      <c r="E31" s="67" t="s">
        <v>173</v>
      </c>
      <c r="F31" s="87"/>
      <c r="G31" s="87">
        <v>3</v>
      </c>
      <c r="H31" s="87">
        <v>2</v>
      </c>
      <c r="I31" s="87">
        <v>3</v>
      </c>
      <c r="J31" s="87"/>
      <c r="K31" s="87"/>
      <c r="L31" s="87"/>
      <c r="M31" s="87">
        <v>3</v>
      </c>
      <c r="N31" s="87">
        <v>3</v>
      </c>
      <c r="O31" s="87"/>
      <c r="P31" s="34">
        <f t="shared" si="0"/>
        <v>14</v>
      </c>
      <c r="Q31" s="39">
        <v>1</v>
      </c>
      <c r="R31" s="42">
        <f t="shared" si="3"/>
        <v>14</v>
      </c>
    </row>
    <row r="32" spans="1:18" x14ac:dyDescent="0.3">
      <c r="A32" s="58" t="s">
        <v>190</v>
      </c>
      <c r="B32" s="2" t="s">
        <v>64</v>
      </c>
      <c r="C32" s="46" t="s">
        <v>141</v>
      </c>
      <c r="D32" s="46">
        <v>14</v>
      </c>
      <c r="E32" s="45" t="s">
        <v>27</v>
      </c>
      <c r="F32" s="86">
        <v>3</v>
      </c>
      <c r="G32" s="86"/>
      <c r="H32" s="86">
        <v>3</v>
      </c>
      <c r="I32" s="86">
        <v>3</v>
      </c>
      <c r="J32" s="86"/>
      <c r="K32" s="86"/>
      <c r="L32" s="86"/>
      <c r="M32" s="86">
        <v>2</v>
      </c>
      <c r="N32" s="86">
        <v>2</v>
      </c>
      <c r="O32" s="86"/>
      <c r="P32" s="4">
        <f t="shared" si="0"/>
        <v>13</v>
      </c>
      <c r="Q32" s="6">
        <v>1</v>
      </c>
      <c r="R32" s="10">
        <f t="shared" si="3"/>
        <v>13</v>
      </c>
    </row>
    <row r="33" spans="1:18" x14ac:dyDescent="0.3">
      <c r="A33" s="76" t="s">
        <v>190</v>
      </c>
      <c r="B33" s="74" t="s">
        <v>72</v>
      </c>
      <c r="C33" s="67" t="s">
        <v>141</v>
      </c>
      <c r="D33" s="68">
        <v>17</v>
      </c>
      <c r="E33" s="67" t="s">
        <v>162</v>
      </c>
      <c r="F33" s="87"/>
      <c r="G33" s="87">
        <v>3</v>
      </c>
      <c r="H33" s="87">
        <v>2</v>
      </c>
      <c r="I33" s="87"/>
      <c r="J33" s="87"/>
      <c r="K33" s="87"/>
      <c r="L33" s="87"/>
      <c r="M33" s="87">
        <v>3</v>
      </c>
      <c r="N33" s="87">
        <v>2</v>
      </c>
      <c r="O33" s="87">
        <v>3</v>
      </c>
      <c r="P33" s="34">
        <f t="shared" si="0"/>
        <v>13</v>
      </c>
      <c r="Q33" s="39">
        <v>1</v>
      </c>
      <c r="R33" s="42">
        <f t="shared" si="3"/>
        <v>13</v>
      </c>
    </row>
    <row r="34" spans="1:18" x14ac:dyDescent="0.3">
      <c r="A34" s="58" t="s">
        <v>190</v>
      </c>
      <c r="B34" s="28" t="s">
        <v>73</v>
      </c>
      <c r="C34" s="45" t="s">
        <v>141</v>
      </c>
      <c r="D34" s="46">
        <v>17</v>
      </c>
      <c r="E34" s="45" t="s">
        <v>162</v>
      </c>
      <c r="F34" s="86"/>
      <c r="G34" s="86">
        <v>2</v>
      </c>
      <c r="H34" s="86">
        <v>1</v>
      </c>
      <c r="I34" s="86"/>
      <c r="J34" s="86"/>
      <c r="K34" s="86">
        <v>1</v>
      </c>
      <c r="L34" s="86"/>
      <c r="M34" s="86">
        <v>3</v>
      </c>
      <c r="N34" s="86">
        <v>3</v>
      </c>
      <c r="O34" s="86">
        <v>3</v>
      </c>
      <c r="P34" s="4">
        <f t="shared" si="0"/>
        <v>13</v>
      </c>
      <c r="Q34" s="6">
        <v>1</v>
      </c>
      <c r="R34" s="10">
        <f t="shared" si="3"/>
        <v>13</v>
      </c>
    </row>
    <row r="35" spans="1:18" x14ac:dyDescent="0.3">
      <c r="A35" s="76" t="s">
        <v>190</v>
      </c>
      <c r="B35" s="36" t="s">
        <v>86</v>
      </c>
      <c r="C35" s="68" t="s">
        <v>141</v>
      </c>
      <c r="D35" s="68">
        <v>21</v>
      </c>
      <c r="E35" s="67" t="s">
        <v>156</v>
      </c>
      <c r="F35" s="87">
        <v>3</v>
      </c>
      <c r="G35" s="87"/>
      <c r="H35" s="87"/>
      <c r="I35" s="87">
        <v>3</v>
      </c>
      <c r="J35" s="87"/>
      <c r="K35" s="87"/>
      <c r="L35" s="87">
        <v>1</v>
      </c>
      <c r="M35" s="87">
        <v>3</v>
      </c>
      <c r="N35" s="87">
        <v>3</v>
      </c>
      <c r="O35" s="87"/>
      <c r="P35" s="34">
        <f t="shared" ref="P35:P66" si="4">SUM(F35:O35)</f>
        <v>13</v>
      </c>
      <c r="Q35" s="39">
        <v>1</v>
      </c>
      <c r="R35" s="42">
        <f t="shared" si="3"/>
        <v>13</v>
      </c>
    </row>
    <row r="36" spans="1:18" x14ac:dyDescent="0.3">
      <c r="A36" s="58" t="s">
        <v>191</v>
      </c>
      <c r="B36" s="2" t="s">
        <v>122</v>
      </c>
      <c r="C36" s="45" t="s">
        <v>142</v>
      </c>
      <c r="D36" s="45">
        <v>6</v>
      </c>
      <c r="E36" s="45">
        <v>3</v>
      </c>
      <c r="F36" s="86">
        <v>1</v>
      </c>
      <c r="G36" s="86">
        <v>2</v>
      </c>
      <c r="H36" s="86">
        <v>1</v>
      </c>
      <c r="I36" s="86"/>
      <c r="J36" s="86">
        <v>1</v>
      </c>
      <c r="K36" s="86"/>
      <c r="L36" s="86">
        <v>1</v>
      </c>
      <c r="M36" s="86">
        <v>3</v>
      </c>
      <c r="N36" s="86">
        <v>3</v>
      </c>
      <c r="O36" s="86"/>
      <c r="P36" s="4">
        <f t="shared" si="4"/>
        <v>12</v>
      </c>
      <c r="Q36" s="6">
        <v>1</v>
      </c>
      <c r="R36" s="7">
        <f t="shared" si="3"/>
        <v>12</v>
      </c>
    </row>
    <row r="37" spans="1:18" x14ac:dyDescent="0.3">
      <c r="A37" s="76" t="s">
        <v>191</v>
      </c>
      <c r="B37" s="36" t="s">
        <v>110</v>
      </c>
      <c r="C37" s="67" t="s">
        <v>142</v>
      </c>
      <c r="D37" s="71">
        <v>9</v>
      </c>
      <c r="E37" s="71">
        <v>4</v>
      </c>
      <c r="F37" s="87"/>
      <c r="G37" s="87">
        <v>3</v>
      </c>
      <c r="H37" s="87"/>
      <c r="I37" s="87"/>
      <c r="J37" s="87"/>
      <c r="K37" s="87">
        <v>2</v>
      </c>
      <c r="L37" s="87"/>
      <c r="M37" s="87">
        <v>2</v>
      </c>
      <c r="N37" s="87">
        <v>3</v>
      </c>
      <c r="O37" s="87">
        <v>2</v>
      </c>
      <c r="P37" s="34">
        <f t="shared" si="4"/>
        <v>12</v>
      </c>
      <c r="Q37" s="39">
        <v>1</v>
      </c>
      <c r="R37" s="43">
        <f t="shared" si="3"/>
        <v>12</v>
      </c>
    </row>
    <row r="38" spans="1:18" x14ac:dyDescent="0.3">
      <c r="A38" s="58" t="s">
        <v>191</v>
      </c>
      <c r="B38" s="2" t="s">
        <v>31</v>
      </c>
      <c r="C38" s="45" t="s">
        <v>144</v>
      </c>
      <c r="D38" s="45">
        <v>10</v>
      </c>
      <c r="E38" s="45" t="s">
        <v>32</v>
      </c>
      <c r="F38" s="86">
        <v>2</v>
      </c>
      <c r="G38" s="86">
        <v>3</v>
      </c>
      <c r="H38" s="86"/>
      <c r="I38" s="86">
        <v>2</v>
      </c>
      <c r="J38" s="86"/>
      <c r="K38" s="86"/>
      <c r="L38" s="86"/>
      <c r="M38" s="86">
        <v>3</v>
      </c>
      <c r="N38" s="86">
        <v>2</v>
      </c>
      <c r="O38" s="86"/>
      <c r="P38" s="4">
        <f t="shared" si="4"/>
        <v>12</v>
      </c>
      <c r="Q38" s="6">
        <v>1</v>
      </c>
      <c r="R38" s="7">
        <f t="shared" si="3"/>
        <v>12</v>
      </c>
    </row>
    <row r="39" spans="1:18" x14ac:dyDescent="0.3">
      <c r="A39" s="76" t="s">
        <v>191</v>
      </c>
      <c r="B39" s="36" t="s">
        <v>163</v>
      </c>
      <c r="C39" s="67" t="s">
        <v>144</v>
      </c>
      <c r="D39" s="67">
        <v>10</v>
      </c>
      <c r="E39" s="67" t="s">
        <v>21</v>
      </c>
      <c r="F39" s="87">
        <v>3</v>
      </c>
      <c r="G39" s="87">
        <v>3</v>
      </c>
      <c r="H39" s="87"/>
      <c r="I39" s="87">
        <v>1</v>
      </c>
      <c r="J39" s="87"/>
      <c r="K39" s="87"/>
      <c r="L39" s="87"/>
      <c r="M39" s="87">
        <v>2</v>
      </c>
      <c r="N39" s="87">
        <v>3</v>
      </c>
      <c r="O39" s="87"/>
      <c r="P39" s="34">
        <f t="shared" si="4"/>
        <v>12</v>
      </c>
      <c r="Q39" s="39">
        <v>1</v>
      </c>
      <c r="R39" s="42">
        <f t="shared" si="3"/>
        <v>12</v>
      </c>
    </row>
    <row r="40" spans="1:18" x14ac:dyDescent="0.3">
      <c r="A40" s="58" t="s">
        <v>191</v>
      </c>
      <c r="B40" s="2" t="s">
        <v>38</v>
      </c>
      <c r="C40" s="45" t="s">
        <v>144</v>
      </c>
      <c r="D40" s="45">
        <v>10</v>
      </c>
      <c r="E40" s="47" t="s">
        <v>39</v>
      </c>
      <c r="F40" s="86">
        <v>2</v>
      </c>
      <c r="G40" s="86">
        <v>2</v>
      </c>
      <c r="H40" s="86">
        <v>2</v>
      </c>
      <c r="I40" s="86"/>
      <c r="J40" s="86"/>
      <c r="K40" s="86"/>
      <c r="L40" s="86"/>
      <c r="M40" s="86">
        <v>3</v>
      </c>
      <c r="N40" s="86">
        <v>3</v>
      </c>
      <c r="O40" s="86"/>
      <c r="P40" s="4">
        <f t="shared" si="4"/>
        <v>12</v>
      </c>
      <c r="Q40" s="6">
        <v>1</v>
      </c>
      <c r="R40" s="10">
        <f t="shared" si="3"/>
        <v>12</v>
      </c>
    </row>
    <row r="41" spans="1:18" x14ac:dyDescent="0.3">
      <c r="A41" s="76" t="s">
        <v>191</v>
      </c>
      <c r="B41" s="36" t="s">
        <v>95</v>
      </c>
      <c r="C41" s="67" t="s">
        <v>141</v>
      </c>
      <c r="D41" s="68">
        <v>13</v>
      </c>
      <c r="E41" s="73" t="s">
        <v>156</v>
      </c>
      <c r="F41" s="87"/>
      <c r="G41" s="87">
        <v>3</v>
      </c>
      <c r="H41" s="87">
        <v>3</v>
      </c>
      <c r="I41" s="87"/>
      <c r="J41" s="87"/>
      <c r="K41" s="87"/>
      <c r="L41" s="87"/>
      <c r="M41" s="87">
        <v>3</v>
      </c>
      <c r="N41" s="87">
        <v>3</v>
      </c>
      <c r="O41" s="87"/>
      <c r="P41" s="34">
        <f t="shared" si="4"/>
        <v>12</v>
      </c>
      <c r="Q41" s="39">
        <v>1</v>
      </c>
      <c r="R41" s="42">
        <f t="shared" si="3"/>
        <v>12</v>
      </c>
    </row>
    <row r="42" spans="1:18" x14ac:dyDescent="0.3">
      <c r="A42" s="58" t="s">
        <v>191</v>
      </c>
      <c r="B42" s="2" t="s">
        <v>71</v>
      </c>
      <c r="C42" s="45" t="s">
        <v>141</v>
      </c>
      <c r="D42" s="46">
        <v>17</v>
      </c>
      <c r="E42" s="47" t="s">
        <v>162</v>
      </c>
      <c r="F42" s="86">
        <v>1</v>
      </c>
      <c r="G42" s="86"/>
      <c r="H42" s="86"/>
      <c r="I42" s="86">
        <v>3</v>
      </c>
      <c r="J42" s="86"/>
      <c r="K42" s="86"/>
      <c r="L42" s="86"/>
      <c r="M42" s="86">
        <v>3</v>
      </c>
      <c r="N42" s="86">
        <v>2</v>
      </c>
      <c r="O42" s="86">
        <v>3</v>
      </c>
      <c r="P42" s="4">
        <f t="shared" si="4"/>
        <v>12</v>
      </c>
      <c r="Q42" s="6">
        <v>1</v>
      </c>
      <c r="R42" s="10">
        <f t="shared" si="3"/>
        <v>12</v>
      </c>
    </row>
    <row r="43" spans="1:18" x14ac:dyDescent="0.3">
      <c r="A43" s="76" t="s">
        <v>191</v>
      </c>
      <c r="B43" s="36" t="s">
        <v>78</v>
      </c>
      <c r="C43" s="67" t="s">
        <v>141</v>
      </c>
      <c r="D43" s="67">
        <v>20</v>
      </c>
      <c r="E43" s="73" t="s">
        <v>155</v>
      </c>
      <c r="F43" s="87"/>
      <c r="G43" s="87">
        <v>3</v>
      </c>
      <c r="H43" s="87"/>
      <c r="I43" s="87"/>
      <c r="J43" s="87"/>
      <c r="K43" s="87"/>
      <c r="L43" s="87"/>
      <c r="M43" s="87">
        <v>3</v>
      </c>
      <c r="N43" s="87">
        <v>3</v>
      </c>
      <c r="O43" s="87">
        <v>3</v>
      </c>
      <c r="P43" s="34">
        <f t="shared" si="4"/>
        <v>12</v>
      </c>
      <c r="Q43" s="39">
        <v>1</v>
      </c>
      <c r="R43" s="42">
        <f t="shared" si="3"/>
        <v>12</v>
      </c>
    </row>
    <row r="44" spans="1:18" x14ac:dyDescent="0.3">
      <c r="A44" s="58" t="s">
        <v>191</v>
      </c>
      <c r="B44" s="2" t="s">
        <v>74</v>
      </c>
      <c r="C44" s="48" t="s">
        <v>141</v>
      </c>
      <c r="D44" s="46">
        <v>21</v>
      </c>
      <c r="E44" s="47" t="s">
        <v>170</v>
      </c>
      <c r="F44" s="86"/>
      <c r="G44" s="86">
        <v>3</v>
      </c>
      <c r="H44" s="86">
        <v>2</v>
      </c>
      <c r="I44" s="86"/>
      <c r="J44" s="86"/>
      <c r="K44" s="86"/>
      <c r="L44" s="86">
        <v>1</v>
      </c>
      <c r="M44" s="86">
        <v>3</v>
      </c>
      <c r="N44" s="86">
        <v>3</v>
      </c>
      <c r="O44" s="86"/>
      <c r="P44" s="4">
        <f t="shared" si="4"/>
        <v>12</v>
      </c>
      <c r="Q44" s="6">
        <v>1</v>
      </c>
      <c r="R44" s="10">
        <f t="shared" si="3"/>
        <v>12</v>
      </c>
    </row>
    <row r="45" spans="1:18" x14ac:dyDescent="0.3">
      <c r="A45" s="29" t="s">
        <v>192</v>
      </c>
      <c r="B45" s="30" t="s">
        <v>115</v>
      </c>
      <c r="C45" s="67" t="s">
        <v>145</v>
      </c>
      <c r="D45" s="67" t="s">
        <v>120</v>
      </c>
      <c r="E45" s="73">
        <v>3</v>
      </c>
      <c r="F45" s="87">
        <v>3</v>
      </c>
      <c r="G45" s="87">
        <v>3</v>
      </c>
      <c r="H45" s="87"/>
      <c r="I45" s="87">
        <v>3</v>
      </c>
      <c r="J45" s="87"/>
      <c r="K45" s="87"/>
      <c r="L45" s="87"/>
      <c r="M45" s="87">
        <v>2</v>
      </c>
      <c r="N45" s="87"/>
      <c r="O45" s="87"/>
      <c r="P45" s="34">
        <f t="shared" si="4"/>
        <v>11</v>
      </c>
      <c r="Q45" s="39">
        <v>1</v>
      </c>
      <c r="R45" s="42">
        <f t="shared" si="3"/>
        <v>11</v>
      </c>
    </row>
    <row r="46" spans="1:18" x14ac:dyDescent="0.3">
      <c r="A46" s="18" t="s">
        <v>192</v>
      </c>
      <c r="B46" s="2" t="s">
        <v>108</v>
      </c>
      <c r="C46" s="45" t="s">
        <v>142</v>
      </c>
      <c r="D46" s="46">
        <v>9</v>
      </c>
      <c r="E46" s="47">
        <v>4</v>
      </c>
      <c r="F46" s="86"/>
      <c r="G46" s="86"/>
      <c r="H46" s="86"/>
      <c r="I46" s="86">
        <v>3</v>
      </c>
      <c r="J46" s="86"/>
      <c r="K46" s="86">
        <v>2</v>
      </c>
      <c r="L46" s="86"/>
      <c r="M46" s="86">
        <v>3</v>
      </c>
      <c r="N46" s="86">
        <v>3</v>
      </c>
      <c r="O46" s="86"/>
      <c r="P46" s="4">
        <f t="shared" si="4"/>
        <v>11</v>
      </c>
      <c r="Q46" s="6">
        <v>1</v>
      </c>
      <c r="R46" s="10">
        <f t="shared" si="3"/>
        <v>11</v>
      </c>
    </row>
    <row r="47" spans="1:18" x14ac:dyDescent="0.3">
      <c r="A47" s="29" t="s">
        <v>192</v>
      </c>
      <c r="B47" s="36" t="s">
        <v>66</v>
      </c>
      <c r="C47" s="68" t="s">
        <v>141</v>
      </c>
      <c r="D47" s="68">
        <v>14</v>
      </c>
      <c r="E47" s="73" t="s">
        <v>27</v>
      </c>
      <c r="F47" s="87">
        <v>3</v>
      </c>
      <c r="G47" s="87">
        <v>3</v>
      </c>
      <c r="H47" s="87"/>
      <c r="I47" s="87"/>
      <c r="J47" s="87">
        <v>2</v>
      </c>
      <c r="K47" s="87">
        <v>3</v>
      </c>
      <c r="L47" s="87"/>
      <c r="M47" s="87"/>
      <c r="N47" s="87"/>
      <c r="O47" s="87"/>
      <c r="P47" s="34">
        <f t="shared" si="4"/>
        <v>11</v>
      </c>
      <c r="Q47" s="39">
        <v>1</v>
      </c>
      <c r="R47" s="43">
        <f t="shared" si="3"/>
        <v>11</v>
      </c>
    </row>
    <row r="48" spans="1:18" x14ac:dyDescent="0.3">
      <c r="A48" s="18" t="s">
        <v>192</v>
      </c>
      <c r="B48" s="2" t="s">
        <v>89</v>
      </c>
      <c r="C48" s="48" t="s">
        <v>141</v>
      </c>
      <c r="D48" s="46">
        <v>21</v>
      </c>
      <c r="E48" s="47" t="s">
        <v>159</v>
      </c>
      <c r="F48" s="86"/>
      <c r="G48" s="86">
        <v>3</v>
      </c>
      <c r="H48" s="86"/>
      <c r="I48" s="86"/>
      <c r="J48" s="86"/>
      <c r="K48" s="86"/>
      <c r="L48" s="86">
        <v>3</v>
      </c>
      <c r="M48" s="86"/>
      <c r="N48" s="86">
        <v>3</v>
      </c>
      <c r="O48" s="86">
        <v>2</v>
      </c>
      <c r="P48" s="4">
        <f t="shared" si="4"/>
        <v>11</v>
      </c>
      <c r="Q48" s="6">
        <v>1</v>
      </c>
      <c r="R48" s="7">
        <f t="shared" si="3"/>
        <v>11</v>
      </c>
    </row>
    <row r="49" spans="1:18" x14ac:dyDescent="0.3">
      <c r="A49" s="29" t="s">
        <v>193</v>
      </c>
      <c r="B49" s="36" t="s">
        <v>149</v>
      </c>
      <c r="C49" s="67" t="s">
        <v>142</v>
      </c>
      <c r="D49" s="67">
        <v>9</v>
      </c>
      <c r="E49" s="73">
        <v>3</v>
      </c>
      <c r="F49" s="87"/>
      <c r="G49" s="87">
        <v>3</v>
      </c>
      <c r="H49" s="87"/>
      <c r="I49" s="87">
        <v>3</v>
      </c>
      <c r="J49" s="87"/>
      <c r="K49" s="87"/>
      <c r="L49" s="87"/>
      <c r="M49" s="87">
        <v>2</v>
      </c>
      <c r="N49" s="87">
        <v>2</v>
      </c>
      <c r="O49" s="87"/>
      <c r="P49" s="34">
        <f t="shared" si="4"/>
        <v>10</v>
      </c>
      <c r="Q49" s="39">
        <v>1</v>
      </c>
      <c r="R49" s="43">
        <f t="shared" si="3"/>
        <v>10</v>
      </c>
    </row>
    <row r="50" spans="1:18" x14ac:dyDescent="0.3">
      <c r="A50" s="18" t="s">
        <v>193</v>
      </c>
      <c r="B50" s="21" t="s">
        <v>51</v>
      </c>
      <c r="C50" s="45" t="s">
        <v>141</v>
      </c>
      <c r="D50" s="46">
        <v>4</v>
      </c>
      <c r="E50" s="61" t="s">
        <v>53</v>
      </c>
      <c r="F50" s="86">
        <v>2</v>
      </c>
      <c r="G50" s="86">
        <v>3</v>
      </c>
      <c r="H50" s="86"/>
      <c r="I50" s="86"/>
      <c r="J50" s="86"/>
      <c r="K50" s="86"/>
      <c r="L50" s="86"/>
      <c r="M50" s="86">
        <v>2</v>
      </c>
      <c r="N50" s="86">
        <v>3</v>
      </c>
      <c r="O50" s="86"/>
      <c r="P50" s="4">
        <f t="shared" si="4"/>
        <v>10</v>
      </c>
      <c r="Q50" s="6">
        <v>1</v>
      </c>
      <c r="R50" s="10">
        <f t="shared" si="3"/>
        <v>10</v>
      </c>
    </row>
    <row r="51" spans="1:18" x14ac:dyDescent="0.3">
      <c r="A51" s="29" t="s">
        <v>193</v>
      </c>
      <c r="B51" s="36" t="s">
        <v>101</v>
      </c>
      <c r="C51" s="68" t="s">
        <v>141</v>
      </c>
      <c r="D51" s="68">
        <v>21</v>
      </c>
      <c r="E51" s="73" t="s">
        <v>171</v>
      </c>
      <c r="F51" s="87">
        <v>3</v>
      </c>
      <c r="G51" s="87">
        <v>2</v>
      </c>
      <c r="H51" s="87"/>
      <c r="I51" s="87"/>
      <c r="J51" s="87"/>
      <c r="K51" s="87"/>
      <c r="L51" s="87"/>
      <c r="M51" s="87">
        <v>3</v>
      </c>
      <c r="N51" s="87">
        <v>2</v>
      </c>
      <c r="O51" s="87"/>
      <c r="P51" s="34">
        <f t="shared" si="4"/>
        <v>10</v>
      </c>
      <c r="Q51" s="39">
        <v>1</v>
      </c>
      <c r="R51" s="42">
        <f t="shared" si="3"/>
        <v>10</v>
      </c>
    </row>
    <row r="52" spans="1:18" x14ac:dyDescent="0.3">
      <c r="A52" s="18" t="s">
        <v>194</v>
      </c>
      <c r="B52" s="2" t="s">
        <v>117</v>
      </c>
      <c r="C52" s="45" t="s">
        <v>145</v>
      </c>
      <c r="D52" s="45" t="s">
        <v>120</v>
      </c>
      <c r="E52" s="45">
        <v>3</v>
      </c>
      <c r="F52" s="86">
        <v>3</v>
      </c>
      <c r="G52" s="86"/>
      <c r="H52" s="86"/>
      <c r="I52" s="86"/>
      <c r="J52" s="86">
        <v>1</v>
      </c>
      <c r="K52" s="86"/>
      <c r="L52" s="86"/>
      <c r="M52" s="86">
        <v>3</v>
      </c>
      <c r="N52" s="86"/>
      <c r="O52" s="86">
        <v>2</v>
      </c>
      <c r="P52" s="4">
        <f t="shared" si="4"/>
        <v>9</v>
      </c>
      <c r="Q52" s="6">
        <v>1</v>
      </c>
      <c r="R52" s="10">
        <f t="shared" si="3"/>
        <v>9</v>
      </c>
    </row>
    <row r="53" spans="1:18" x14ac:dyDescent="0.3">
      <c r="A53" s="29" t="s">
        <v>194</v>
      </c>
      <c r="B53" s="36" t="s">
        <v>37</v>
      </c>
      <c r="C53" s="67" t="s">
        <v>144</v>
      </c>
      <c r="D53" s="67">
        <v>10</v>
      </c>
      <c r="E53" s="67" t="s">
        <v>34</v>
      </c>
      <c r="F53" s="87">
        <v>1</v>
      </c>
      <c r="G53" s="87">
        <v>3</v>
      </c>
      <c r="H53" s="87"/>
      <c r="I53" s="87">
        <v>2</v>
      </c>
      <c r="J53" s="87"/>
      <c r="K53" s="87"/>
      <c r="L53" s="87"/>
      <c r="M53" s="87"/>
      <c r="N53" s="87">
        <v>3</v>
      </c>
      <c r="O53" s="87"/>
      <c r="P53" s="34">
        <f t="shared" si="4"/>
        <v>9</v>
      </c>
      <c r="Q53" s="39">
        <v>1</v>
      </c>
      <c r="R53" s="42">
        <f t="shared" si="3"/>
        <v>9</v>
      </c>
    </row>
    <row r="54" spans="1:18" x14ac:dyDescent="0.3">
      <c r="A54" s="18" t="s">
        <v>194</v>
      </c>
      <c r="B54" s="2" t="s">
        <v>10</v>
      </c>
      <c r="C54" s="45" t="s">
        <v>144</v>
      </c>
      <c r="D54" s="45">
        <v>10</v>
      </c>
      <c r="E54" s="45" t="s">
        <v>34</v>
      </c>
      <c r="F54" s="86"/>
      <c r="G54" s="86">
        <v>2</v>
      </c>
      <c r="H54" s="86"/>
      <c r="I54" s="86">
        <v>1</v>
      </c>
      <c r="J54" s="86"/>
      <c r="K54" s="86"/>
      <c r="L54" s="86"/>
      <c r="M54" s="86">
        <v>3</v>
      </c>
      <c r="N54" s="86">
        <v>3</v>
      </c>
      <c r="O54" s="86"/>
      <c r="P54" s="4">
        <f t="shared" si="4"/>
        <v>9</v>
      </c>
      <c r="Q54" s="6">
        <v>1</v>
      </c>
      <c r="R54" s="10">
        <f t="shared" si="3"/>
        <v>9</v>
      </c>
    </row>
    <row r="55" spans="1:18" x14ac:dyDescent="0.3">
      <c r="A55" s="29" t="s">
        <v>194</v>
      </c>
      <c r="B55" s="30" t="s">
        <v>19</v>
      </c>
      <c r="C55" s="78" t="s">
        <v>141</v>
      </c>
      <c r="D55" s="71">
        <v>16</v>
      </c>
      <c r="E55" s="67" t="s">
        <v>155</v>
      </c>
      <c r="F55" s="88">
        <v>3</v>
      </c>
      <c r="G55" s="88"/>
      <c r="H55" s="88"/>
      <c r="I55" s="88"/>
      <c r="J55" s="88"/>
      <c r="K55" s="88"/>
      <c r="L55" s="88"/>
      <c r="M55" s="88">
        <v>3</v>
      </c>
      <c r="N55" s="88">
        <v>3</v>
      </c>
      <c r="O55" s="88"/>
      <c r="P55" s="34">
        <f t="shared" si="4"/>
        <v>9</v>
      </c>
      <c r="Q55" s="39">
        <v>1</v>
      </c>
      <c r="R55" s="42">
        <f t="shared" si="3"/>
        <v>9</v>
      </c>
    </row>
    <row r="56" spans="1:18" x14ac:dyDescent="0.3">
      <c r="A56" s="18" t="s">
        <v>194</v>
      </c>
      <c r="B56" s="2" t="s">
        <v>74</v>
      </c>
      <c r="C56" s="45" t="s">
        <v>141</v>
      </c>
      <c r="D56" s="46">
        <v>17</v>
      </c>
      <c r="E56" s="45" t="s">
        <v>162</v>
      </c>
      <c r="F56" s="86"/>
      <c r="G56" s="86">
        <v>3</v>
      </c>
      <c r="H56" s="86"/>
      <c r="I56" s="86"/>
      <c r="J56" s="86"/>
      <c r="K56" s="86"/>
      <c r="L56" s="86"/>
      <c r="M56" s="86">
        <v>3</v>
      </c>
      <c r="N56" s="86">
        <v>3</v>
      </c>
      <c r="O56" s="86"/>
      <c r="P56" s="4">
        <f t="shared" si="4"/>
        <v>9</v>
      </c>
      <c r="Q56" s="6">
        <v>1</v>
      </c>
      <c r="R56" s="10">
        <f t="shared" si="3"/>
        <v>9</v>
      </c>
    </row>
    <row r="57" spans="1:18" x14ac:dyDescent="0.3">
      <c r="A57" s="29" t="s">
        <v>194</v>
      </c>
      <c r="B57" s="36" t="s">
        <v>168</v>
      </c>
      <c r="C57" s="67" t="s">
        <v>141</v>
      </c>
      <c r="D57" s="67">
        <v>20</v>
      </c>
      <c r="E57" s="67" t="s">
        <v>156</v>
      </c>
      <c r="F57" s="87"/>
      <c r="G57" s="87">
        <v>3</v>
      </c>
      <c r="H57" s="87"/>
      <c r="I57" s="87"/>
      <c r="J57" s="87"/>
      <c r="K57" s="87"/>
      <c r="L57" s="87"/>
      <c r="M57" s="87">
        <v>3</v>
      </c>
      <c r="N57" s="87">
        <v>3</v>
      </c>
      <c r="O57" s="87"/>
      <c r="P57" s="34">
        <f t="shared" si="4"/>
        <v>9</v>
      </c>
      <c r="Q57" s="39">
        <v>1</v>
      </c>
      <c r="R57" s="42">
        <f t="shared" si="3"/>
        <v>9</v>
      </c>
    </row>
    <row r="58" spans="1:18" x14ac:dyDescent="0.3">
      <c r="A58" s="18" t="s">
        <v>194</v>
      </c>
      <c r="B58" s="2" t="s">
        <v>169</v>
      </c>
      <c r="C58" s="45" t="s">
        <v>141</v>
      </c>
      <c r="D58" s="45">
        <v>20</v>
      </c>
      <c r="E58" s="45" t="s">
        <v>156</v>
      </c>
      <c r="F58" s="86">
        <v>3</v>
      </c>
      <c r="G58" s="86"/>
      <c r="H58" s="86"/>
      <c r="I58" s="86"/>
      <c r="J58" s="86"/>
      <c r="K58" s="86"/>
      <c r="L58" s="86"/>
      <c r="M58" s="86">
        <v>3</v>
      </c>
      <c r="N58" s="86">
        <v>3</v>
      </c>
      <c r="O58" s="86"/>
      <c r="P58" s="4">
        <f t="shared" si="4"/>
        <v>9</v>
      </c>
      <c r="Q58" s="6">
        <v>1</v>
      </c>
      <c r="R58" s="7">
        <f t="shared" si="3"/>
        <v>9</v>
      </c>
    </row>
    <row r="59" spans="1:18" x14ac:dyDescent="0.3">
      <c r="A59" s="29" t="s">
        <v>194</v>
      </c>
      <c r="B59" s="36" t="s">
        <v>79</v>
      </c>
      <c r="C59" s="67" t="s">
        <v>141</v>
      </c>
      <c r="D59" s="67">
        <v>20</v>
      </c>
      <c r="E59" s="67" t="s">
        <v>155</v>
      </c>
      <c r="F59" s="87"/>
      <c r="G59" s="87">
        <v>3</v>
      </c>
      <c r="H59" s="87"/>
      <c r="I59" s="87"/>
      <c r="J59" s="87"/>
      <c r="K59" s="87"/>
      <c r="L59" s="87"/>
      <c r="M59" s="87">
        <v>3</v>
      </c>
      <c r="N59" s="87">
        <v>3</v>
      </c>
      <c r="O59" s="87"/>
      <c r="P59" s="34">
        <f t="shared" si="4"/>
        <v>9</v>
      </c>
      <c r="Q59" s="39">
        <v>1</v>
      </c>
      <c r="R59" s="43">
        <f t="shared" si="3"/>
        <v>9</v>
      </c>
    </row>
    <row r="60" spans="1:18" x14ac:dyDescent="0.3">
      <c r="A60" s="18" t="s">
        <v>195</v>
      </c>
      <c r="B60" s="2" t="s">
        <v>116</v>
      </c>
      <c r="C60" s="45" t="s">
        <v>145</v>
      </c>
      <c r="D60" s="45" t="s">
        <v>120</v>
      </c>
      <c r="E60" s="45">
        <v>4</v>
      </c>
      <c r="F60" s="86">
        <v>3</v>
      </c>
      <c r="G60" s="86"/>
      <c r="H60" s="86"/>
      <c r="I60" s="86"/>
      <c r="J60" s="86"/>
      <c r="K60" s="86"/>
      <c r="L60" s="86"/>
      <c r="M60" s="86">
        <v>3</v>
      </c>
      <c r="N60" s="86"/>
      <c r="O60" s="86">
        <v>2</v>
      </c>
      <c r="P60" s="4">
        <f t="shared" si="4"/>
        <v>8</v>
      </c>
      <c r="Q60" s="6">
        <v>1</v>
      </c>
      <c r="R60" s="7">
        <f t="shared" si="3"/>
        <v>8</v>
      </c>
    </row>
    <row r="61" spans="1:18" x14ac:dyDescent="0.3">
      <c r="A61" s="29" t="s">
        <v>195</v>
      </c>
      <c r="B61" s="36" t="s">
        <v>109</v>
      </c>
      <c r="C61" s="67" t="s">
        <v>142</v>
      </c>
      <c r="D61" s="68">
        <v>9</v>
      </c>
      <c r="E61" s="67">
        <v>4</v>
      </c>
      <c r="F61" s="87"/>
      <c r="G61" s="87"/>
      <c r="H61" s="87"/>
      <c r="I61" s="87"/>
      <c r="J61" s="87"/>
      <c r="K61" s="87"/>
      <c r="L61" s="87">
        <v>3</v>
      </c>
      <c r="M61" s="87">
        <v>1</v>
      </c>
      <c r="N61" s="87">
        <v>2</v>
      </c>
      <c r="O61" s="87">
        <v>2</v>
      </c>
      <c r="P61" s="34">
        <f t="shared" si="4"/>
        <v>8</v>
      </c>
      <c r="Q61" s="39">
        <v>1</v>
      </c>
      <c r="R61" s="42">
        <f t="shared" si="3"/>
        <v>8</v>
      </c>
    </row>
    <row r="62" spans="1:18" x14ac:dyDescent="0.3">
      <c r="A62" s="18" t="s">
        <v>195</v>
      </c>
      <c r="B62" s="2" t="s">
        <v>167</v>
      </c>
      <c r="C62" s="45" t="s">
        <v>141</v>
      </c>
      <c r="D62" s="46">
        <v>4</v>
      </c>
      <c r="E62" s="46" t="s">
        <v>54</v>
      </c>
      <c r="F62" s="86"/>
      <c r="G62" s="86">
        <v>3</v>
      </c>
      <c r="H62" s="86"/>
      <c r="I62" s="86"/>
      <c r="J62" s="86"/>
      <c r="K62" s="86"/>
      <c r="L62" s="86"/>
      <c r="M62" s="86">
        <v>2</v>
      </c>
      <c r="N62" s="86">
        <v>3</v>
      </c>
      <c r="O62" s="86"/>
      <c r="P62" s="4">
        <f t="shared" si="4"/>
        <v>8</v>
      </c>
      <c r="Q62" s="6">
        <v>1</v>
      </c>
      <c r="R62" s="10">
        <f t="shared" si="3"/>
        <v>8</v>
      </c>
    </row>
    <row r="63" spans="1:18" x14ac:dyDescent="0.3">
      <c r="A63" s="29" t="s">
        <v>195</v>
      </c>
      <c r="B63" s="36" t="s">
        <v>82</v>
      </c>
      <c r="C63" s="67" t="s">
        <v>141</v>
      </c>
      <c r="D63" s="67">
        <v>20</v>
      </c>
      <c r="E63" s="67" t="s">
        <v>161</v>
      </c>
      <c r="F63" s="87"/>
      <c r="G63" s="87">
        <v>3</v>
      </c>
      <c r="H63" s="87"/>
      <c r="I63" s="87"/>
      <c r="J63" s="87"/>
      <c r="K63" s="87"/>
      <c r="L63" s="87"/>
      <c r="M63" s="87"/>
      <c r="N63" s="87">
        <v>3</v>
      </c>
      <c r="O63" s="87">
        <v>2</v>
      </c>
      <c r="P63" s="34">
        <f t="shared" si="4"/>
        <v>8</v>
      </c>
      <c r="Q63" s="39">
        <v>1</v>
      </c>
      <c r="R63" s="42">
        <f t="shared" si="3"/>
        <v>8</v>
      </c>
    </row>
    <row r="64" spans="1:18" x14ac:dyDescent="0.3">
      <c r="A64" s="18" t="s">
        <v>195</v>
      </c>
      <c r="B64" s="2" t="s">
        <v>83</v>
      </c>
      <c r="C64" s="45" t="s">
        <v>141</v>
      </c>
      <c r="D64" s="45">
        <v>20</v>
      </c>
      <c r="E64" s="45" t="s">
        <v>160</v>
      </c>
      <c r="F64" s="86">
        <v>3</v>
      </c>
      <c r="G64" s="86">
        <v>3</v>
      </c>
      <c r="H64" s="86"/>
      <c r="I64" s="86"/>
      <c r="J64" s="86"/>
      <c r="K64" s="86"/>
      <c r="L64" s="86">
        <v>2</v>
      </c>
      <c r="M64" s="86"/>
      <c r="N64" s="86"/>
      <c r="O64" s="86"/>
      <c r="P64" s="4">
        <f t="shared" si="4"/>
        <v>8</v>
      </c>
      <c r="Q64" s="6">
        <v>1</v>
      </c>
      <c r="R64" s="10">
        <f t="shared" si="3"/>
        <v>8</v>
      </c>
    </row>
    <row r="65" spans="1:18" x14ac:dyDescent="0.3">
      <c r="A65" s="29" t="s">
        <v>195</v>
      </c>
      <c r="B65" s="36" t="s">
        <v>99</v>
      </c>
      <c r="C65" s="78" t="s">
        <v>141</v>
      </c>
      <c r="D65" s="68">
        <v>21</v>
      </c>
      <c r="E65" s="67" t="s">
        <v>161</v>
      </c>
      <c r="F65" s="87">
        <v>3</v>
      </c>
      <c r="G65" s="87"/>
      <c r="H65" s="87"/>
      <c r="I65" s="87"/>
      <c r="J65" s="87"/>
      <c r="K65" s="87"/>
      <c r="L65" s="87"/>
      <c r="M65" s="87">
        <v>2</v>
      </c>
      <c r="N65" s="87">
        <v>3</v>
      </c>
      <c r="O65" s="87"/>
      <c r="P65" s="34">
        <f t="shared" si="4"/>
        <v>8</v>
      </c>
      <c r="Q65" s="39">
        <v>1</v>
      </c>
      <c r="R65" s="42">
        <f t="shared" si="3"/>
        <v>8</v>
      </c>
    </row>
    <row r="66" spans="1:18" x14ac:dyDescent="0.3">
      <c r="A66" s="18" t="s">
        <v>196</v>
      </c>
      <c r="B66" s="2" t="s">
        <v>112</v>
      </c>
      <c r="C66" s="45" t="s">
        <v>142</v>
      </c>
      <c r="D66" s="45">
        <v>9</v>
      </c>
      <c r="E66" s="47">
        <v>3</v>
      </c>
      <c r="F66" s="86"/>
      <c r="G66" s="86">
        <v>3</v>
      </c>
      <c r="H66" s="86"/>
      <c r="I66" s="86"/>
      <c r="J66" s="86"/>
      <c r="K66" s="86"/>
      <c r="L66" s="86"/>
      <c r="M66" s="86">
        <v>2</v>
      </c>
      <c r="N66" s="86">
        <v>2</v>
      </c>
      <c r="O66" s="86"/>
      <c r="P66" s="4">
        <f t="shared" si="4"/>
        <v>7</v>
      </c>
      <c r="Q66" s="6">
        <v>1</v>
      </c>
      <c r="R66" s="10">
        <f t="shared" si="3"/>
        <v>7</v>
      </c>
    </row>
    <row r="67" spans="1:18" x14ac:dyDescent="0.3">
      <c r="A67" s="29" t="s">
        <v>196</v>
      </c>
      <c r="B67" s="36" t="s">
        <v>50</v>
      </c>
      <c r="C67" s="67" t="s">
        <v>141</v>
      </c>
      <c r="D67" s="68">
        <v>4</v>
      </c>
      <c r="E67" s="75" t="s">
        <v>53</v>
      </c>
      <c r="F67" s="87"/>
      <c r="G67" s="87">
        <v>3</v>
      </c>
      <c r="H67" s="87"/>
      <c r="I67" s="87"/>
      <c r="J67" s="87"/>
      <c r="K67" s="87"/>
      <c r="L67" s="87">
        <v>1</v>
      </c>
      <c r="M67" s="87"/>
      <c r="N67" s="87">
        <v>3</v>
      </c>
      <c r="O67" s="87"/>
      <c r="P67" s="34">
        <f t="shared" ref="P67:P75" si="5">SUM(F67:O67)</f>
        <v>7</v>
      </c>
      <c r="Q67" s="39">
        <v>1</v>
      </c>
      <c r="R67" s="42">
        <f t="shared" si="3"/>
        <v>7</v>
      </c>
    </row>
    <row r="68" spans="1:18" x14ac:dyDescent="0.3">
      <c r="A68" s="18" t="s">
        <v>197</v>
      </c>
      <c r="B68" s="2" t="s">
        <v>118</v>
      </c>
      <c r="C68" s="45" t="s">
        <v>145</v>
      </c>
      <c r="D68" s="45" t="s">
        <v>120</v>
      </c>
      <c r="E68" s="47">
        <v>2</v>
      </c>
      <c r="F68" s="86">
        <v>3</v>
      </c>
      <c r="G68" s="86"/>
      <c r="H68" s="86"/>
      <c r="I68" s="86"/>
      <c r="J68" s="86"/>
      <c r="K68" s="86"/>
      <c r="L68" s="86"/>
      <c r="M68" s="86">
        <v>3</v>
      </c>
      <c r="N68" s="86"/>
      <c r="O68" s="86"/>
      <c r="P68" s="4">
        <f t="shared" si="5"/>
        <v>6</v>
      </c>
      <c r="Q68" s="6">
        <v>1</v>
      </c>
      <c r="R68" s="10">
        <f t="shared" si="3"/>
        <v>6</v>
      </c>
    </row>
    <row r="69" spans="1:18" x14ac:dyDescent="0.3">
      <c r="A69" s="29" t="s">
        <v>197</v>
      </c>
      <c r="B69" s="36" t="s">
        <v>119</v>
      </c>
      <c r="C69" s="67" t="s">
        <v>145</v>
      </c>
      <c r="D69" s="67" t="s">
        <v>120</v>
      </c>
      <c r="E69" s="73">
        <v>2</v>
      </c>
      <c r="F69" s="87">
        <v>3</v>
      </c>
      <c r="G69" s="87"/>
      <c r="H69" s="87"/>
      <c r="I69" s="87"/>
      <c r="J69" s="87"/>
      <c r="K69" s="87"/>
      <c r="L69" s="87"/>
      <c r="M69" s="87">
        <v>3</v>
      </c>
      <c r="N69" s="87"/>
      <c r="O69" s="87"/>
      <c r="P69" s="34">
        <f t="shared" si="5"/>
        <v>6</v>
      </c>
      <c r="Q69" s="39">
        <v>1</v>
      </c>
      <c r="R69" s="43">
        <f t="shared" si="3"/>
        <v>6</v>
      </c>
    </row>
    <row r="70" spans="1:18" x14ac:dyDescent="0.3">
      <c r="A70" s="18" t="s">
        <v>197</v>
      </c>
      <c r="B70" s="2" t="s">
        <v>48</v>
      </c>
      <c r="C70" s="45" t="s">
        <v>143</v>
      </c>
      <c r="D70" s="46">
        <v>38</v>
      </c>
      <c r="E70" s="61">
        <v>4</v>
      </c>
      <c r="F70" s="86"/>
      <c r="G70" s="86">
        <v>3</v>
      </c>
      <c r="H70" s="86"/>
      <c r="I70" s="86"/>
      <c r="J70" s="86"/>
      <c r="K70" s="86"/>
      <c r="L70" s="86"/>
      <c r="M70" s="86">
        <v>3</v>
      </c>
      <c r="N70" s="86"/>
      <c r="O70" s="86"/>
      <c r="P70" s="4">
        <f t="shared" si="5"/>
        <v>6</v>
      </c>
      <c r="Q70" s="6">
        <v>1</v>
      </c>
      <c r="R70" s="7">
        <f t="shared" si="3"/>
        <v>6</v>
      </c>
    </row>
    <row r="71" spans="1:18" x14ac:dyDescent="0.3">
      <c r="A71" s="29" t="s">
        <v>197</v>
      </c>
      <c r="B71" s="36" t="s">
        <v>97</v>
      </c>
      <c r="C71" s="78" t="s">
        <v>141</v>
      </c>
      <c r="D71" s="71">
        <v>16</v>
      </c>
      <c r="E71" s="73" t="s">
        <v>162</v>
      </c>
      <c r="F71" s="88"/>
      <c r="G71" s="88"/>
      <c r="H71" s="88"/>
      <c r="I71" s="88">
        <v>3</v>
      </c>
      <c r="J71" s="88"/>
      <c r="K71" s="88"/>
      <c r="L71" s="88">
        <v>3</v>
      </c>
      <c r="M71" s="88"/>
      <c r="N71" s="88"/>
      <c r="O71" s="88"/>
      <c r="P71" s="34">
        <f t="shared" si="5"/>
        <v>6</v>
      </c>
      <c r="Q71" s="39">
        <v>1</v>
      </c>
      <c r="R71" s="43">
        <f t="shared" si="3"/>
        <v>6</v>
      </c>
    </row>
    <row r="72" spans="1:18" x14ac:dyDescent="0.3">
      <c r="A72" s="18">
        <v>70</v>
      </c>
      <c r="B72" s="2" t="s">
        <v>33</v>
      </c>
      <c r="C72" s="45" t="s">
        <v>144</v>
      </c>
      <c r="D72" s="45">
        <v>10</v>
      </c>
      <c r="E72" s="47" t="s">
        <v>34</v>
      </c>
      <c r="F72" s="86"/>
      <c r="G72" s="86"/>
      <c r="H72" s="86">
        <v>1</v>
      </c>
      <c r="I72" s="86"/>
      <c r="J72" s="86"/>
      <c r="K72" s="86"/>
      <c r="L72" s="86"/>
      <c r="M72" s="86"/>
      <c r="N72" s="86">
        <v>3</v>
      </c>
      <c r="O72" s="86"/>
      <c r="P72" s="4">
        <f t="shared" si="5"/>
        <v>4</v>
      </c>
      <c r="Q72" s="6">
        <v>1</v>
      </c>
      <c r="R72" s="10">
        <f t="shared" si="3"/>
        <v>4</v>
      </c>
    </row>
    <row r="73" spans="1:18" x14ac:dyDescent="0.3">
      <c r="A73" s="29">
        <v>71</v>
      </c>
      <c r="B73" s="36" t="s">
        <v>77</v>
      </c>
      <c r="C73" s="67" t="s">
        <v>141</v>
      </c>
      <c r="D73" s="67">
        <v>20</v>
      </c>
      <c r="E73" s="73" t="s">
        <v>160</v>
      </c>
      <c r="F73" s="87"/>
      <c r="G73" s="87">
        <v>3</v>
      </c>
      <c r="H73" s="87"/>
      <c r="I73" s="87"/>
      <c r="J73" s="87"/>
      <c r="K73" s="87"/>
      <c r="L73" s="87"/>
      <c r="M73" s="87"/>
      <c r="N73" s="87"/>
      <c r="O73" s="87"/>
      <c r="P73" s="34">
        <f t="shared" si="5"/>
        <v>3</v>
      </c>
      <c r="Q73" s="39">
        <v>1</v>
      </c>
      <c r="R73" s="42">
        <f t="shared" si="3"/>
        <v>3</v>
      </c>
    </row>
    <row r="74" spans="1:18" x14ac:dyDescent="0.3">
      <c r="A74" s="18" t="s">
        <v>198</v>
      </c>
      <c r="B74" s="2" t="s">
        <v>81</v>
      </c>
      <c r="C74" s="48" t="s">
        <v>141</v>
      </c>
      <c r="D74" s="49">
        <v>16</v>
      </c>
      <c r="E74" s="47" t="s">
        <v>156</v>
      </c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4">
        <f t="shared" si="5"/>
        <v>0</v>
      </c>
      <c r="Q74" s="6">
        <v>1</v>
      </c>
      <c r="R74" s="10">
        <f t="shared" si="3"/>
        <v>0</v>
      </c>
    </row>
    <row r="75" spans="1:18" x14ac:dyDescent="0.3">
      <c r="A75" s="29" t="s">
        <v>198</v>
      </c>
      <c r="B75" s="36" t="s">
        <v>68</v>
      </c>
      <c r="C75" s="78" t="s">
        <v>141</v>
      </c>
      <c r="D75" s="71">
        <v>16</v>
      </c>
      <c r="E75" s="73" t="s">
        <v>160</v>
      </c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34">
        <f t="shared" si="5"/>
        <v>0</v>
      </c>
      <c r="Q75" s="39">
        <v>1</v>
      </c>
      <c r="R75" s="42">
        <f t="shared" si="3"/>
        <v>0</v>
      </c>
    </row>
  </sheetData>
  <sheetProtection algorithmName="SHA-512" hashValue="ckvQ6lvPGyN72FH58BfK7DMB3F0JTTyuswHRVyyMp0Fp+drR8XRwWr/hhHHEIR49FROC6gBaBgvbg8CdBcznPQ==" saltValue="+1bXbCx8ao8XWtxV1vly1A==" spinCount="100000" sheet="1" formatCells="0" formatColumns="0" formatRows="0" insertColumns="0" insertRows="0" insertHyperlinks="0" deleteColumns="0" deleteRows="0" sort="0" autoFilter="0" pivotTables="0"/>
  <sortState ref="B3:P75">
    <sortCondition descending="1" ref="P75"/>
  </sortState>
  <mergeCells count="1">
    <mergeCell ref="A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89"/>
  <sheetViews>
    <sheetView zoomScale="140" zoomScaleNormal="140" workbookViewId="0">
      <selection activeCell="A60" sqref="A60"/>
    </sheetView>
  </sheetViews>
  <sheetFormatPr defaultRowHeight="14.4" x14ac:dyDescent="0.3"/>
  <cols>
    <col min="1" max="1" width="5.77734375" customWidth="1"/>
    <col min="2" max="2" width="22.77734375" customWidth="1"/>
    <col min="3" max="3" width="10.77734375" customWidth="1"/>
    <col min="4" max="5" width="5.77734375" customWidth="1"/>
  </cols>
  <sheetData>
    <row r="1" spans="1:10" ht="15.6" x14ac:dyDescent="0.3">
      <c r="A1" s="105" t="s">
        <v>212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7.399999999999999" x14ac:dyDescent="0.3">
      <c r="A2" s="11"/>
      <c r="B2" s="11"/>
      <c r="C2" s="52" t="s">
        <v>40</v>
      </c>
      <c r="D2" s="52" t="s">
        <v>41</v>
      </c>
      <c r="E2" s="52" t="s">
        <v>1</v>
      </c>
      <c r="F2" s="51" t="s">
        <v>5</v>
      </c>
      <c r="G2" s="51" t="s">
        <v>6</v>
      </c>
      <c r="H2" s="51" t="s">
        <v>7</v>
      </c>
      <c r="I2" s="51" t="s">
        <v>8</v>
      </c>
      <c r="J2" s="51" t="s">
        <v>9</v>
      </c>
    </row>
    <row r="3" spans="1:10" x14ac:dyDescent="0.3">
      <c r="A3" s="29">
        <v>1</v>
      </c>
      <c r="B3" s="30" t="s">
        <v>42</v>
      </c>
      <c r="C3" s="68" t="s">
        <v>143</v>
      </c>
      <c r="D3" s="68">
        <v>1</v>
      </c>
      <c r="E3" s="67">
        <v>4</v>
      </c>
      <c r="F3" s="92">
        <v>21</v>
      </c>
      <c r="G3" s="92">
        <v>19.5</v>
      </c>
      <c r="H3" s="92">
        <v>23</v>
      </c>
      <c r="I3" s="93">
        <f t="shared" ref="I3" si="0">SUM(F3:H3)</f>
        <v>63.5</v>
      </c>
      <c r="J3" s="8"/>
    </row>
    <row r="4" spans="1:10" x14ac:dyDescent="0.3">
      <c r="A4" s="19">
        <v>2</v>
      </c>
      <c r="B4" s="21" t="s">
        <v>121</v>
      </c>
      <c r="C4" s="45" t="s">
        <v>142</v>
      </c>
      <c r="D4" s="45">
        <v>6</v>
      </c>
      <c r="E4" s="45">
        <v>3</v>
      </c>
      <c r="F4" s="89">
        <v>20</v>
      </c>
      <c r="G4" s="89">
        <v>20</v>
      </c>
      <c r="H4" s="89">
        <v>21</v>
      </c>
      <c r="I4" s="9">
        <f t="shared" ref="I4:I35" si="1">SUM(F4:H4)</f>
        <v>61</v>
      </c>
      <c r="J4" s="8"/>
    </row>
    <row r="5" spans="1:10" x14ac:dyDescent="0.3">
      <c r="A5" s="35" t="s">
        <v>213</v>
      </c>
      <c r="B5" s="36" t="s">
        <v>43</v>
      </c>
      <c r="C5" s="68" t="s">
        <v>143</v>
      </c>
      <c r="D5" s="68">
        <v>1</v>
      </c>
      <c r="E5" s="67">
        <v>4</v>
      </c>
      <c r="F5" s="92">
        <v>21</v>
      </c>
      <c r="G5" s="92">
        <v>18</v>
      </c>
      <c r="H5" s="92">
        <v>21</v>
      </c>
      <c r="I5" s="93">
        <f t="shared" si="1"/>
        <v>60</v>
      </c>
      <c r="J5" s="8"/>
    </row>
    <row r="6" spans="1:10" x14ac:dyDescent="0.3">
      <c r="A6" s="19" t="s">
        <v>214</v>
      </c>
      <c r="B6" s="21" t="s">
        <v>62</v>
      </c>
      <c r="C6" s="46" t="s">
        <v>141</v>
      </c>
      <c r="D6" s="46">
        <v>14</v>
      </c>
      <c r="E6" s="45" t="s">
        <v>27</v>
      </c>
      <c r="F6" s="89">
        <v>17</v>
      </c>
      <c r="G6" s="89">
        <v>24</v>
      </c>
      <c r="H6" s="89">
        <v>18</v>
      </c>
      <c r="I6" s="9">
        <f t="shared" si="1"/>
        <v>59</v>
      </c>
      <c r="J6" s="8"/>
    </row>
    <row r="7" spans="1:10" x14ac:dyDescent="0.3">
      <c r="A7" s="35" t="s">
        <v>214</v>
      </c>
      <c r="B7" s="30" t="s">
        <v>100</v>
      </c>
      <c r="C7" s="67" t="s">
        <v>141</v>
      </c>
      <c r="D7" s="68">
        <v>21</v>
      </c>
      <c r="E7" s="67" t="s">
        <v>59</v>
      </c>
      <c r="F7" s="94">
        <v>22</v>
      </c>
      <c r="G7" s="94">
        <v>22</v>
      </c>
      <c r="H7" s="94">
        <v>15</v>
      </c>
      <c r="I7" s="93">
        <f t="shared" si="1"/>
        <v>59</v>
      </c>
      <c r="J7" s="8"/>
    </row>
    <row r="8" spans="1:10" x14ac:dyDescent="0.3">
      <c r="A8" s="19" t="s">
        <v>215</v>
      </c>
      <c r="B8" s="21" t="s">
        <v>55</v>
      </c>
      <c r="C8" s="45" t="s">
        <v>141</v>
      </c>
      <c r="D8" s="46">
        <v>13</v>
      </c>
      <c r="E8" s="45" t="s">
        <v>155</v>
      </c>
      <c r="F8" s="89">
        <v>20</v>
      </c>
      <c r="G8" s="89">
        <v>20</v>
      </c>
      <c r="H8" s="89">
        <v>18</v>
      </c>
      <c r="I8" s="9">
        <f t="shared" si="1"/>
        <v>58</v>
      </c>
      <c r="J8" s="8"/>
    </row>
    <row r="9" spans="1:10" x14ac:dyDescent="0.3">
      <c r="A9" s="35" t="s">
        <v>215</v>
      </c>
      <c r="B9" s="30" t="s">
        <v>76</v>
      </c>
      <c r="C9" s="67" t="s">
        <v>141</v>
      </c>
      <c r="D9" s="68">
        <v>20</v>
      </c>
      <c r="E9" s="67" t="s">
        <v>155</v>
      </c>
      <c r="F9" s="92">
        <v>19</v>
      </c>
      <c r="G9" s="92">
        <v>22</v>
      </c>
      <c r="H9" s="92">
        <v>17</v>
      </c>
      <c r="I9" s="93">
        <f t="shared" si="1"/>
        <v>58</v>
      </c>
      <c r="J9" s="8"/>
    </row>
    <row r="10" spans="1:10" x14ac:dyDescent="0.3">
      <c r="A10" s="19" t="s">
        <v>215</v>
      </c>
      <c r="B10" s="2" t="s">
        <v>123</v>
      </c>
      <c r="C10" s="45" t="s">
        <v>142</v>
      </c>
      <c r="D10" s="45">
        <v>6</v>
      </c>
      <c r="E10" s="45">
        <v>3</v>
      </c>
      <c r="F10" s="89">
        <v>19</v>
      </c>
      <c r="G10" s="89">
        <v>18</v>
      </c>
      <c r="H10" s="89">
        <v>21</v>
      </c>
      <c r="I10" s="9">
        <f t="shared" si="1"/>
        <v>58</v>
      </c>
      <c r="J10" s="8"/>
    </row>
    <row r="11" spans="1:10" x14ac:dyDescent="0.3">
      <c r="A11" s="35" t="s">
        <v>216</v>
      </c>
      <c r="B11" s="30" t="s">
        <v>108</v>
      </c>
      <c r="C11" s="67" t="s">
        <v>142</v>
      </c>
      <c r="D11" s="68">
        <v>9</v>
      </c>
      <c r="E11" s="73">
        <v>4</v>
      </c>
      <c r="F11" s="92">
        <v>28</v>
      </c>
      <c r="G11" s="92">
        <v>14</v>
      </c>
      <c r="H11" s="92">
        <v>15</v>
      </c>
      <c r="I11" s="93">
        <f t="shared" si="1"/>
        <v>57</v>
      </c>
      <c r="J11" s="8"/>
    </row>
    <row r="12" spans="1:10" x14ac:dyDescent="0.3">
      <c r="A12" s="19" t="s">
        <v>217</v>
      </c>
      <c r="B12" s="21" t="s">
        <v>45</v>
      </c>
      <c r="C12" s="45" t="s">
        <v>143</v>
      </c>
      <c r="D12" s="46">
        <v>38</v>
      </c>
      <c r="E12" s="61">
        <v>3</v>
      </c>
      <c r="F12" s="89">
        <v>22</v>
      </c>
      <c r="G12" s="89">
        <v>16</v>
      </c>
      <c r="H12" s="89">
        <v>18</v>
      </c>
      <c r="I12" s="9">
        <f t="shared" si="1"/>
        <v>56</v>
      </c>
      <c r="J12" s="8"/>
    </row>
    <row r="13" spans="1:10" x14ac:dyDescent="0.3">
      <c r="A13" s="35" t="s">
        <v>218</v>
      </c>
      <c r="B13" s="36" t="s">
        <v>109</v>
      </c>
      <c r="C13" s="67" t="s">
        <v>142</v>
      </c>
      <c r="D13" s="68">
        <v>9</v>
      </c>
      <c r="E13" s="73">
        <v>4</v>
      </c>
      <c r="F13" s="92">
        <v>26</v>
      </c>
      <c r="G13" s="92">
        <v>16</v>
      </c>
      <c r="H13" s="92">
        <v>12</v>
      </c>
      <c r="I13" s="93">
        <f t="shared" si="1"/>
        <v>54</v>
      </c>
      <c r="J13" s="8"/>
    </row>
    <row r="14" spans="1:10" x14ac:dyDescent="0.3">
      <c r="A14" s="100" t="s">
        <v>218</v>
      </c>
      <c r="B14" s="2" t="s">
        <v>111</v>
      </c>
      <c r="C14" s="45" t="s">
        <v>142</v>
      </c>
      <c r="D14" s="46">
        <v>9</v>
      </c>
      <c r="E14" s="47">
        <v>4</v>
      </c>
      <c r="F14" s="89">
        <v>25</v>
      </c>
      <c r="G14" s="89">
        <v>18</v>
      </c>
      <c r="H14" s="89">
        <v>11</v>
      </c>
      <c r="I14" s="9">
        <f t="shared" si="1"/>
        <v>54</v>
      </c>
      <c r="J14" s="8"/>
    </row>
    <row r="15" spans="1:10" x14ac:dyDescent="0.3">
      <c r="A15" s="35" t="s">
        <v>218</v>
      </c>
      <c r="B15" s="36" t="s">
        <v>87</v>
      </c>
      <c r="C15" s="67" t="s">
        <v>141</v>
      </c>
      <c r="D15" s="68">
        <v>21</v>
      </c>
      <c r="E15" s="67" t="s">
        <v>53</v>
      </c>
      <c r="F15" s="92">
        <v>19</v>
      </c>
      <c r="G15" s="92">
        <v>18</v>
      </c>
      <c r="H15" s="92">
        <v>17</v>
      </c>
      <c r="I15" s="93">
        <f t="shared" si="1"/>
        <v>54</v>
      </c>
      <c r="J15" s="8"/>
    </row>
    <row r="16" spans="1:10" x14ac:dyDescent="0.3">
      <c r="A16" s="19">
        <v>14</v>
      </c>
      <c r="B16" s="21" t="s">
        <v>51</v>
      </c>
      <c r="C16" s="45" t="s">
        <v>141</v>
      </c>
      <c r="D16" s="46">
        <v>4</v>
      </c>
      <c r="E16" s="46" t="s">
        <v>53</v>
      </c>
      <c r="F16" s="89">
        <v>21</v>
      </c>
      <c r="G16" s="89">
        <v>22</v>
      </c>
      <c r="H16" s="89">
        <v>10</v>
      </c>
      <c r="I16" s="9">
        <f t="shared" si="1"/>
        <v>53</v>
      </c>
      <c r="J16" s="8"/>
    </row>
    <row r="17" spans="1:10" x14ac:dyDescent="0.3">
      <c r="A17" s="35">
        <v>15</v>
      </c>
      <c r="B17" s="36" t="s">
        <v>46</v>
      </c>
      <c r="C17" s="67" t="s">
        <v>143</v>
      </c>
      <c r="D17" s="68">
        <v>38</v>
      </c>
      <c r="E17" s="75">
        <v>3</v>
      </c>
      <c r="F17" s="92">
        <v>19</v>
      </c>
      <c r="G17" s="92">
        <v>16</v>
      </c>
      <c r="H17" s="92">
        <v>17</v>
      </c>
      <c r="I17" s="93">
        <f t="shared" si="1"/>
        <v>52</v>
      </c>
      <c r="J17" s="8"/>
    </row>
    <row r="18" spans="1:10" x14ac:dyDescent="0.3">
      <c r="A18" s="20">
        <v>16</v>
      </c>
      <c r="B18" s="21" t="s">
        <v>36</v>
      </c>
      <c r="C18" s="25" t="s">
        <v>144</v>
      </c>
      <c r="D18" s="46">
        <v>10</v>
      </c>
      <c r="E18" s="47" t="s">
        <v>34</v>
      </c>
      <c r="F18" s="89">
        <v>16</v>
      </c>
      <c r="G18" s="89">
        <v>18</v>
      </c>
      <c r="H18" s="89">
        <v>15</v>
      </c>
      <c r="I18" s="9">
        <f t="shared" si="1"/>
        <v>49</v>
      </c>
      <c r="J18" s="8"/>
    </row>
    <row r="19" spans="1:10" x14ac:dyDescent="0.3">
      <c r="A19" s="37" t="s">
        <v>199</v>
      </c>
      <c r="B19" s="95" t="s">
        <v>102</v>
      </c>
      <c r="C19" s="96" t="s">
        <v>144</v>
      </c>
      <c r="D19" s="68">
        <v>10</v>
      </c>
      <c r="E19" s="73" t="s">
        <v>29</v>
      </c>
      <c r="F19" s="92">
        <v>17</v>
      </c>
      <c r="G19" s="92">
        <v>12</v>
      </c>
      <c r="H19" s="92">
        <v>19</v>
      </c>
      <c r="I19" s="93">
        <f t="shared" si="1"/>
        <v>48</v>
      </c>
      <c r="J19" s="8"/>
    </row>
    <row r="20" spans="1:10" x14ac:dyDescent="0.3">
      <c r="A20" s="18" t="s">
        <v>199</v>
      </c>
      <c r="B20" s="2" t="s">
        <v>122</v>
      </c>
      <c r="C20" s="45" t="s">
        <v>142</v>
      </c>
      <c r="D20" s="45">
        <v>6</v>
      </c>
      <c r="E20" s="45">
        <v>3</v>
      </c>
      <c r="F20" s="89">
        <v>22</v>
      </c>
      <c r="G20" s="89">
        <v>14</v>
      </c>
      <c r="H20" s="89">
        <v>12</v>
      </c>
      <c r="I20" s="9">
        <f t="shared" si="1"/>
        <v>48</v>
      </c>
      <c r="J20" s="8"/>
    </row>
    <row r="21" spans="1:10" x14ac:dyDescent="0.3">
      <c r="A21" s="29">
        <v>19</v>
      </c>
      <c r="B21" s="36" t="s">
        <v>110</v>
      </c>
      <c r="C21" s="67" t="s">
        <v>142</v>
      </c>
      <c r="D21" s="71">
        <v>9</v>
      </c>
      <c r="E21" s="71">
        <v>4</v>
      </c>
      <c r="F21" s="92">
        <v>19</v>
      </c>
      <c r="G21" s="92">
        <v>20</v>
      </c>
      <c r="H21" s="92">
        <v>8</v>
      </c>
      <c r="I21" s="93">
        <f t="shared" si="1"/>
        <v>47</v>
      </c>
      <c r="J21" s="8"/>
    </row>
    <row r="22" spans="1:10" x14ac:dyDescent="0.3">
      <c r="A22" s="58" t="s">
        <v>219</v>
      </c>
      <c r="B22" s="21" t="s">
        <v>73</v>
      </c>
      <c r="C22" s="45" t="s">
        <v>141</v>
      </c>
      <c r="D22" s="46">
        <v>17</v>
      </c>
      <c r="E22" s="45" t="s">
        <v>162</v>
      </c>
      <c r="F22" s="89">
        <v>17</v>
      </c>
      <c r="G22" s="89">
        <v>16</v>
      </c>
      <c r="H22" s="89">
        <v>13</v>
      </c>
      <c r="I22" s="9">
        <f t="shared" si="1"/>
        <v>46</v>
      </c>
      <c r="J22" s="8"/>
    </row>
    <row r="23" spans="1:10" x14ac:dyDescent="0.3">
      <c r="A23" s="76" t="s">
        <v>219</v>
      </c>
      <c r="B23" s="36" t="s">
        <v>90</v>
      </c>
      <c r="C23" s="67" t="s">
        <v>141</v>
      </c>
      <c r="D23" s="68">
        <v>21</v>
      </c>
      <c r="E23" s="67" t="s">
        <v>60</v>
      </c>
      <c r="F23" s="92">
        <v>16</v>
      </c>
      <c r="G23" s="92">
        <v>10</v>
      </c>
      <c r="H23" s="92">
        <v>20</v>
      </c>
      <c r="I23" s="93">
        <f t="shared" si="1"/>
        <v>46</v>
      </c>
      <c r="J23" s="8"/>
    </row>
    <row r="24" spans="1:10" x14ac:dyDescent="0.3">
      <c r="A24" s="58" t="s">
        <v>220</v>
      </c>
      <c r="B24" s="2" t="s">
        <v>44</v>
      </c>
      <c r="C24" s="46" t="s">
        <v>143</v>
      </c>
      <c r="D24" s="46">
        <v>1</v>
      </c>
      <c r="E24" s="45">
        <v>4</v>
      </c>
      <c r="F24" s="90">
        <v>15</v>
      </c>
      <c r="G24" s="90">
        <v>15</v>
      </c>
      <c r="H24" s="90">
        <v>15</v>
      </c>
      <c r="I24" s="9">
        <f t="shared" si="1"/>
        <v>45</v>
      </c>
      <c r="J24" s="8"/>
    </row>
    <row r="25" spans="1:10" x14ac:dyDescent="0.3">
      <c r="A25" s="76" t="s">
        <v>220</v>
      </c>
      <c r="B25" s="36" t="s">
        <v>96</v>
      </c>
      <c r="C25" s="67" t="s">
        <v>141</v>
      </c>
      <c r="D25" s="68">
        <v>13</v>
      </c>
      <c r="E25" s="67" t="s">
        <v>162</v>
      </c>
      <c r="F25" s="92">
        <v>15</v>
      </c>
      <c r="G25" s="92">
        <v>16</v>
      </c>
      <c r="H25" s="92">
        <v>14</v>
      </c>
      <c r="I25" s="93">
        <f t="shared" si="1"/>
        <v>45</v>
      </c>
      <c r="J25" s="8"/>
    </row>
    <row r="26" spans="1:10" x14ac:dyDescent="0.3">
      <c r="A26" s="58" t="s">
        <v>221</v>
      </c>
      <c r="B26" s="2" t="s">
        <v>66</v>
      </c>
      <c r="C26" s="46" t="s">
        <v>141</v>
      </c>
      <c r="D26" s="46">
        <v>14</v>
      </c>
      <c r="E26" s="45" t="s">
        <v>27</v>
      </c>
      <c r="F26" s="89">
        <v>13</v>
      </c>
      <c r="G26" s="89">
        <v>20</v>
      </c>
      <c r="H26" s="89">
        <v>11</v>
      </c>
      <c r="I26" s="9">
        <f t="shared" si="1"/>
        <v>44</v>
      </c>
      <c r="J26" s="8"/>
    </row>
    <row r="27" spans="1:10" x14ac:dyDescent="0.3">
      <c r="A27" s="76" t="s">
        <v>221</v>
      </c>
      <c r="B27" s="36" t="s">
        <v>65</v>
      </c>
      <c r="C27" s="68" t="s">
        <v>141</v>
      </c>
      <c r="D27" s="68">
        <v>14</v>
      </c>
      <c r="E27" s="67" t="s">
        <v>27</v>
      </c>
      <c r="F27" s="92">
        <v>13</v>
      </c>
      <c r="G27" s="92">
        <v>16</v>
      </c>
      <c r="H27" s="92">
        <v>15</v>
      </c>
      <c r="I27" s="93">
        <f t="shared" si="1"/>
        <v>44</v>
      </c>
      <c r="J27" s="8"/>
    </row>
    <row r="28" spans="1:10" x14ac:dyDescent="0.3">
      <c r="A28" s="58" t="s">
        <v>221</v>
      </c>
      <c r="B28" s="2" t="s">
        <v>75</v>
      </c>
      <c r="C28" s="45" t="s">
        <v>141</v>
      </c>
      <c r="D28" s="46">
        <v>20</v>
      </c>
      <c r="E28" s="45" t="s">
        <v>162</v>
      </c>
      <c r="F28" s="89">
        <v>19</v>
      </c>
      <c r="G28" s="89">
        <v>10</v>
      </c>
      <c r="H28" s="89">
        <v>15</v>
      </c>
      <c r="I28" s="9">
        <f t="shared" si="1"/>
        <v>44</v>
      </c>
      <c r="J28" s="8"/>
    </row>
    <row r="29" spans="1:10" x14ac:dyDescent="0.3">
      <c r="A29" s="76" t="s">
        <v>221</v>
      </c>
      <c r="B29" s="36" t="s">
        <v>86</v>
      </c>
      <c r="C29" s="67" t="s">
        <v>141</v>
      </c>
      <c r="D29" s="68">
        <v>21</v>
      </c>
      <c r="E29" s="67" t="s">
        <v>61</v>
      </c>
      <c r="F29" s="94">
        <v>19</v>
      </c>
      <c r="G29" s="94">
        <v>12</v>
      </c>
      <c r="H29" s="94">
        <v>13</v>
      </c>
      <c r="I29" s="93">
        <f t="shared" si="1"/>
        <v>44</v>
      </c>
      <c r="J29" s="8"/>
    </row>
    <row r="30" spans="1:10" x14ac:dyDescent="0.3">
      <c r="A30" s="58" t="s">
        <v>222</v>
      </c>
      <c r="B30" s="60" t="s">
        <v>103</v>
      </c>
      <c r="C30" s="25" t="s">
        <v>144</v>
      </c>
      <c r="D30" s="46">
        <v>10</v>
      </c>
      <c r="E30" s="45" t="s">
        <v>29</v>
      </c>
      <c r="F30" s="90">
        <v>16</v>
      </c>
      <c r="G30" s="90">
        <v>12</v>
      </c>
      <c r="H30" s="90">
        <v>15</v>
      </c>
      <c r="I30" s="9">
        <f t="shared" si="1"/>
        <v>43</v>
      </c>
      <c r="J30" s="8"/>
    </row>
    <row r="31" spans="1:10" x14ac:dyDescent="0.3">
      <c r="A31" s="76" t="s">
        <v>222</v>
      </c>
      <c r="B31" s="36" t="s">
        <v>50</v>
      </c>
      <c r="C31" s="67" t="s">
        <v>141</v>
      </c>
      <c r="D31" s="68">
        <v>4</v>
      </c>
      <c r="E31" s="68" t="s">
        <v>53</v>
      </c>
      <c r="F31" s="94">
        <v>26</v>
      </c>
      <c r="G31" s="94">
        <v>10</v>
      </c>
      <c r="H31" s="94">
        <v>7</v>
      </c>
      <c r="I31" s="93">
        <f t="shared" si="1"/>
        <v>43</v>
      </c>
      <c r="J31" s="8"/>
    </row>
    <row r="32" spans="1:10" x14ac:dyDescent="0.3">
      <c r="A32" s="58" t="s">
        <v>222</v>
      </c>
      <c r="B32" s="21" t="s">
        <v>19</v>
      </c>
      <c r="C32" s="45" t="s">
        <v>141</v>
      </c>
      <c r="D32" s="46">
        <v>16</v>
      </c>
      <c r="E32" s="45" t="s">
        <v>155</v>
      </c>
      <c r="F32" s="89">
        <v>20</v>
      </c>
      <c r="G32" s="89">
        <v>14</v>
      </c>
      <c r="H32" s="89">
        <v>9</v>
      </c>
      <c r="I32" s="9">
        <f t="shared" si="1"/>
        <v>43</v>
      </c>
      <c r="J32" s="8"/>
    </row>
    <row r="33" spans="1:10" x14ac:dyDescent="0.3">
      <c r="A33" s="76" t="s">
        <v>223</v>
      </c>
      <c r="B33" s="95" t="s">
        <v>35</v>
      </c>
      <c r="C33" s="96" t="s">
        <v>144</v>
      </c>
      <c r="D33" s="68">
        <v>10</v>
      </c>
      <c r="E33" s="67" t="s">
        <v>34</v>
      </c>
      <c r="F33" s="92">
        <v>13</v>
      </c>
      <c r="G33" s="92">
        <v>14</v>
      </c>
      <c r="H33" s="92">
        <v>14</v>
      </c>
      <c r="I33" s="93">
        <f t="shared" si="1"/>
        <v>41</v>
      </c>
      <c r="J33" s="8"/>
    </row>
    <row r="34" spans="1:10" x14ac:dyDescent="0.3">
      <c r="A34" s="58" t="s">
        <v>223</v>
      </c>
      <c r="B34" s="2" t="s">
        <v>167</v>
      </c>
      <c r="C34" s="45" t="s">
        <v>141</v>
      </c>
      <c r="D34" s="46">
        <v>4</v>
      </c>
      <c r="E34" s="46" t="s">
        <v>54</v>
      </c>
      <c r="F34" s="90">
        <v>20</v>
      </c>
      <c r="G34" s="90">
        <v>12</v>
      </c>
      <c r="H34" s="90">
        <v>8</v>
      </c>
      <c r="I34" s="9">
        <f t="shared" si="1"/>
        <v>40</v>
      </c>
      <c r="J34" s="8"/>
    </row>
    <row r="35" spans="1:10" x14ac:dyDescent="0.3">
      <c r="A35" s="76" t="s">
        <v>223</v>
      </c>
      <c r="B35" s="36" t="s">
        <v>72</v>
      </c>
      <c r="C35" s="67" t="s">
        <v>141</v>
      </c>
      <c r="D35" s="68">
        <v>21</v>
      </c>
      <c r="E35" s="67" t="s">
        <v>69</v>
      </c>
      <c r="F35" s="94">
        <v>16</v>
      </c>
      <c r="G35" s="94">
        <v>10</v>
      </c>
      <c r="H35" s="94">
        <v>14</v>
      </c>
      <c r="I35" s="93">
        <f t="shared" si="1"/>
        <v>40</v>
      </c>
      <c r="J35" s="8"/>
    </row>
    <row r="36" spans="1:10" x14ac:dyDescent="0.3">
      <c r="A36" s="58" t="s">
        <v>223</v>
      </c>
      <c r="B36" s="2" t="s">
        <v>88</v>
      </c>
      <c r="C36" s="45" t="s">
        <v>141</v>
      </c>
      <c r="D36" s="46">
        <v>21</v>
      </c>
      <c r="E36" s="45" t="s">
        <v>91</v>
      </c>
      <c r="F36" s="90">
        <v>18</v>
      </c>
      <c r="G36" s="90">
        <v>8</v>
      </c>
      <c r="H36" s="90">
        <v>14</v>
      </c>
      <c r="I36" s="9">
        <f t="shared" ref="I36:I67" si="2">SUM(F36:H36)</f>
        <v>40</v>
      </c>
      <c r="J36" s="8"/>
    </row>
    <row r="37" spans="1:10" x14ac:dyDescent="0.3">
      <c r="A37" s="76">
        <v>35</v>
      </c>
      <c r="B37" s="30" t="s">
        <v>116</v>
      </c>
      <c r="C37" s="67" t="s">
        <v>145</v>
      </c>
      <c r="D37" s="67" t="s">
        <v>120</v>
      </c>
      <c r="E37" s="67">
        <v>4</v>
      </c>
      <c r="F37" s="92">
        <v>18</v>
      </c>
      <c r="G37" s="92">
        <v>10.5</v>
      </c>
      <c r="H37" s="92">
        <v>11</v>
      </c>
      <c r="I37" s="93">
        <f t="shared" si="2"/>
        <v>39.5</v>
      </c>
      <c r="J37" s="8"/>
    </row>
    <row r="38" spans="1:10" x14ac:dyDescent="0.3">
      <c r="A38" s="58">
        <v>36</v>
      </c>
      <c r="B38" s="2" t="s">
        <v>47</v>
      </c>
      <c r="C38" s="45" t="s">
        <v>143</v>
      </c>
      <c r="D38" s="46">
        <v>38</v>
      </c>
      <c r="E38" s="46">
        <v>4</v>
      </c>
      <c r="F38" s="89">
        <v>10</v>
      </c>
      <c r="G38" s="89">
        <v>14</v>
      </c>
      <c r="H38" s="89">
        <v>15</v>
      </c>
      <c r="I38" s="9">
        <f t="shared" si="2"/>
        <v>39</v>
      </c>
      <c r="J38" s="8"/>
    </row>
    <row r="39" spans="1:10" x14ac:dyDescent="0.3">
      <c r="A39" s="76" t="s">
        <v>132</v>
      </c>
      <c r="B39" s="36" t="s">
        <v>57</v>
      </c>
      <c r="C39" s="67" t="s">
        <v>141</v>
      </c>
      <c r="D39" s="68">
        <v>13</v>
      </c>
      <c r="E39" s="67" t="s">
        <v>156</v>
      </c>
      <c r="F39" s="92">
        <v>14</v>
      </c>
      <c r="G39" s="92">
        <v>8</v>
      </c>
      <c r="H39" s="92">
        <v>15</v>
      </c>
      <c r="I39" s="93">
        <f t="shared" si="2"/>
        <v>37</v>
      </c>
      <c r="J39" s="8"/>
    </row>
    <row r="40" spans="1:10" x14ac:dyDescent="0.3">
      <c r="A40" s="58" t="s">
        <v>132</v>
      </c>
      <c r="B40" s="2" t="s">
        <v>64</v>
      </c>
      <c r="C40" s="46" t="s">
        <v>141</v>
      </c>
      <c r="D40" s="46">
        <v>14</v>
      </c>
      <c r="E40" s="45" t="s">
        <v>27</v>
      </c>
      <c r="F40" s="89">
        <v>12</v>
      </c>
      <c r="G40" s="89">
        <v>12</v>
      </c>
      <c r="H40" s="89">
        <v>13</v>
      </c>
      <c r="I40" s="9">
        <f t="shared" si="2"/>
        <v>37</v>
      </c>
      <c r="J40" s="8"/>
    </row>
    <row r="41" spans="1:10" x14ac:dyDescent="0.3">
      <c r="A41" s="76" t="s">
        <v>132</v>
      </c>
      <c r="B41" s="36" t="s">
        <v>72</v>
      </c>
      <c r="C41" s="67" t="s">
        <v>141</v>
      </c>
      <c r="D41" s="68">
        <v>17</v>
      </c>
      <c r="E41" s="67" t="s">
        <v>162</v>
      </c>
      <c r="F41" s="94">
        <v>12</v>
      </c>
      <c r="G41" s="94">
        <v>12</v>
      </c>
      <c r="H41" s="94">
        <v>13</v>
      </c>
      <c r="I41" s="93">
        <f t="shared" si="2"/>
        <v>37</v>
      </c>
      <c r="J41" s="8"/>
    </row>
    <row r="42" spans="1:10" x14ac:dyDescent="0.3">
      <c r="A42" s="58" t="s">
        <v>133</v>
      </c>
      <c r="B42" s="2" t="s">
        <v>48</v>
      </c>
      <c r="C42" s="45" t="s">
        <v>143</v>
      </c>
      <c r="D42" s="46">
        <v>38</v>
      </c>
      <c r="E42" s="46">
        <v>4</v>
      </c>
      <c r="F42" s="90">
        <v>20</v>
      </c>
      <c r="G42" s="90">
        <v>10</v>
      </c>
      <c r="H42" s="90">
        <v>6</v>
      </c>
      <c r="I42" s="9">
        <f t="shared" si="2"/>
        <v>36</v>
      </c>
      <c r="J42" s="8"/>
    </row>
    <row r="43" spans="1:10" x14ac:dyDescent="0.3">
      <c r="A43" s="76" t="s">
        <v>133</v>
      </c>
      <c r="B43" s="95" t="s">
        <v>24</v>
      </c>
      <c r="C43" s="96" t="s">
        <v>144</v>
      </c>
      <c r="D43" s="68">
        <v>10</v>
      </c>
      <c r="E43" s="67" t="s">
        <v>25</v>
      </c>
      <c r="F43" s="94">
        <v>14</v>
      </c>
      <c r="G43" s="94">
        <v>8</v>
      </c>
      <c r="H43" s="94">
        <v>14</v>
      </c>
      <c r="I43" s="93">
        <f t="shared" si="2"/>
        <v>36</v>
      </c>
      <c r="J43" s="8"/>
    </row>
    <row r="44" spans="1:10" x14ac:dyDescent="0.3">
      <c r="A44" s="58" t="s">
        <v>133</v>
      </c>
      <c r="B44" s="2" t="s">
        <v>78</v>
      </c>
      <c r="C44" s="45" t="s">
        <v>141</v>
      </c>
      <c r="D44" s="46">
        <v>20</v>
      </c>
      <c r="E44" s="45" t="s">
        <v>155</v>
      </c>
      <c r="F44" s="90">
        <v>16</v>
      </c>
      <c r="G44" s="90">
        <v>8</v>
      </c>
      <c r="H44" s="90">
        <v>12</v>
      </c>
      <c r="I44" s="9">
        <f t="shared" si="2"/>
        <v>36</v>
      </c>
      <c r="J44" s="8"/>
    </row>
    <row r="45" spans="1:10" x14ac:dyDescent="0.3">
      <c r="A45" s="76" t="s">
        <v>133</v>
      </c>
      <c r="B45" s="36" t="s">
        <v>80</v>
      </c>
      <c r="C45" s="67" t="s">
        <v>141</v>
      </c>
      <c r="D45" s="68">
        <v>20</v>
      </c>
      <c r="E45" s="67" t="s">
        <v>161</v>
      </c>
      <c r="F45" s="94">
        <v>11</v>
      </c>
      <c r="G45" s="94">
        <v>10</v>
      </c>
      <c r="H45" s="94">
        <v>15</v>
      </c>
      <c r="I45" s="93">
        <f t="shared" si="2"/>
        <v>36</v>
      </c>
      <c r="J45" s="8"/>
    </row>
    <row r="46" spans="1:10" x14ac:dyDescent="0.3">
      <c r="A46" s="18" t="s">
        <v>133</v>
      </c>
      <c r="B46" s="2" t="s">
        <v>99</v>
      </c>
      <c r="C46" s="45" t="s">
        <v>141</v>
      </c>
      <c r="D46" s="46">
        <v>21</v>
      </c>
      <c r="E46" s="45" t="s">
        <v>85</v>
      </c>
      <c r="F46" s="90">
        <v>12</v>
      </c>
      <c r="G46" s="90">
        <v>16</v>
      </c>
      <c r="H46" s="90">
        <v>8</v>
      </c>
      <c r="I46" s="9">
        <f t="shared" si="2"/>
        <v>36</v>
      </c>
      <c r="J46" s="8"/>
    </row>
    <row r="47" spans="1:10" x14ac:dyDescent="0.3">
      <c r="A47" s="29">
        <v>45</v>
      </c>
      <c r="B47" s="36" t="s">
        <v>115</v>
      </c>
      <c r="C47" s="67" t="s">
        <v>145</v>
      </c>
      <c r="D47" s="67" t="s">
        <v>120</v>
      </c>
      <c r="E47" s="67">
        <v>3</v>
      </c>
      <c r="F47" s="94">
        <v>11</v>
      </c>
      <c r="G47" s="94">
        <v>16.5</v>
      </c>
      <c r="H47" s="94">
        <v>8</v>
      </c>
      <c r="I47" s="93">
        <f t="shared" si="2"/>
        <v>35.5</v>
      </c>
      <c r="J47" s="8"/>
    </row>
    <row r="48" spans="1:10" x14ac:dyDescent="0.3">
      <c r="A48" s="18" t="s">
        <v>224</v>
      </c>
      <c r="B48" s="2" t="s">
        <v>49</v>
      </c>
      <c r="C48" s="45" t="s">
        <v>143</v>
      </c>
      <c r="D48" s="46">
        <v>38</v>
      </c>
      <c r="E48" s="46">
        <v>4</v>
      </c>
      <c r="F48" s="90">
        <v>10</v>
      </c>
      <c r="G48" s="90">
        <v>10</v>
      </c>
      <c r="H48" s="90">
        <v>15</v>
      </c>
      <c r="I48" s="9">
        <f t="shared" si="2"/>
        <v>35</v>
      </c>
      <c r="J48" s="8"/>
    </row>
    <row r="49" spans="1:10" x14ac:dyDescent="0.3">
      <c r="A49" s="29" t="s">
        <v>224</v>
      </c>
      <c r="B49" s="95" t="s">
        <v>20</v>
      </c>
      <c r="C49" s="96" t="s">
        <v>144</v>
      </c>
      <c r="D49" s="68">
        <v>10</v>
      </c>
      <c r="E49" s="67" t="s">
        <v>21</v>
      </c>
      <c r="F49" s="94">
        <v>11</v>
      </c>
      <c r="G49" s="94">
        <v>12</v>
      </c>
      <c r="H49" s="94">
        <v>12</v>
      </c>
      <c r="I49" s="93">
        <f t="shared" si="2"/>
        <v>35</v>
      </c>
      <c r="J49" s="8"/>
    </row>
    <row r="50" spans="1:10" x14ac:dyDescent="0.3">
      <c r="A50" s="18" t="s">
        <v>225</v>
      </c>
      <c r="B50" s="2" t="s">
        <v>95</v>
      </c>
      <c r="C50" s="45" t="s">
        <v>141</v>
      </c>
      <c r="D50" s="46">
        <v>13</v>
      </c>
      <c r="E50" s="45" t="s">
        <v>156</v>
      </c>
      <c r="F50" s="90">
        <v>14</v>
      </c>
      <c r="G50" s="90">
        <v>8</v>
      </c>
      <c r="H50" s="90">
        <v>12</v>
      </c>
      <c r="I50" s="9">
        <f t="shared" si="2"/>
        <v>34</v>
      </c>
      <c r="J50" s="8"/>
    </row>
    <row r="51" spans="1:10" x14ac:dyDescent="0.3">
      <c r="A51" s="29" t="s">
        <v>225</v>
      </c>
      <c r="B51" s="36" t="s">
        <v>74</v>
      </c>
      <c r="C51" s="67" t="s">
        <v>141</v>
      </c>
      <c r="D51" s="68">
        <v>17</v>
      </c>
      <c r="E51" s="67" t="s">
        <v>162</v>
      </c>
      <c r="F51" s="92">
        <v>17</v>
      </c>
      <c r="G51" s="92">
        <v>8</v>
      </c>
      <c r="H51" s="92">
        <v>9</v>
      </c>
      <c r="I51" s="93">
        <f t="shared" si="2"/>
        <v>34</v>
      </c>
      <c r="J51" s="8"/>
    </row>
    <row r="52" spans="1:10" x14ac:dyDescent="0.3">
      <c r="A52" s="18" t="s">
        <v>200</v>
      </c>
      <c r="B52" s="2" t="s">
        <v>117</v>
      </c>
      <c r="C52" s="45" t="s">
        <v>145</v>
      </c>
      <c r="D52" s="45" t="s">
        <v>120</v>
      </c>
      <c r="E52" s="45">
        <v>3</v>
      </c>
      <c r="F52" s="89">
        <v>12</v>
      </c>
      <c r="G52" s="89">
        <v>12</v>
      </c>
      <c r="H52" s="89">
        <v>9</v>
      </c>
      <c r="I52" s="9">
        <f t="shared" si="2"/>
        <v>33</v>
      </c>
      <c r="J52" s="8"/>
    </row>
    <row r="53" spans="1:10" x14ac:dyDescent="0.3">
      <c r="A53" s="29" t="s">
        <v>200</v>
      </c>
      <c r="B53" s="36" t="s">
        <v>71</v>
      </c>
      <c r="C53" s="67" t="s">
        <v>141</v>
      </c>
      <c r="D53" s="68">
        <v>17</v>
      </c>
      <c r="E53" s="67" t="s">
        <v>162</v>
      </c>
      <c r="F53" s="92">
        <v>9</v>
      </c>
      <c r="G53" s="92">
        <v>12</v>
      </c>
      <c r="H53" s="92">
        <v>12</v>
      </c>
      <c r="I53" s="93">
        <f t="shared" si="2"/>
        <v>33</v>
      </c>
      <c r="J53" s="8"/>
    </row>
    <row r="54" spans="1:10" x14ac:dyDescent="0.3">
      <c r="A54" s="18" t="s">
        <v>200</v>
      </c>
      <c r="B54" s="2" t="s">
        <v>74</v>
      </c>
      <c r="C54" s="45" t="s">
        <v>141</v>
      </c>
      <c r="D54" s="46">
        <v>21</v>
      </c>
      <c r="E54" s="47" t="s">
        <v>93</v>
      </c>
      <c r="F54" s="89">
        <v>13</v>
      </c>
      <c r="G54" s="89">
        <v>8</v>
      </c>
      <c r="H54" s="89">
        <v>12</v>
      </c>
      <c r="I54" s="9">
        <f t="shared" si="2"/>
        <v>33</v>
      </c>
      <c r="J54" s="8"/>
    </row>
    <row r="55" spans="1:10" x14ac:dyDescent="0.3">
      <c r="A55" s="29">
        <v>53</v>
      </c>
      <c r="B55" s="95" t="s">
        <v>38</v>
      </c>
      <c r="C55" s="96" t="s">
        <v>144</v>
      </c>
      <c r="D55" s="68">
        <v>10</v>
      </c>
      <c r="E55" s="73" t="s">
        <v>39</v>
      </c>
      <c r="F55" s="92">
        <v>13</v>
      </c>
      <c r="G55" s="92">
        <v>6</v>
      </c>
      <c r="H55" s="92">
        <v>12</v>
      </c>
      <c r="I55" s="93">
        <f t="shared" si="2"/>
        <v>31</v>
      </c>
      <c r="J55" s="8"/>
    </row>
    <row r="56" spans="1:10" x14ac:dyDescent="0.3">
      <c r="A56" s="18" t="s">
        <v>201</v>
      </c>
      <c r="B56" s="2" t="s">
        <v>79</v>
      </c>
      <c r="C56" s="45" t="s">
        <v>141</v>
      </c>
      <c r="D56" s="46">
        <v>20</v>
      </c>
      <c r="E56" s="47" t="s">
        <v>155</v>
      </c>
      <c r="F56" s="89">
        <v>15</v>
      </c>
      <c r="G56" s="89">
        <v>6</v>
      </c>
      <c r="H56" s="89">
        <v>9</v>
      </c>
      <c r="I56" s="9">
        <f t="shared" si="2"/>
        <v>30</v>
      </c>
      <c r="J56" s="8"/>
    </row>
    <row r="57" spans="1:10" x14ac:dyDescent="0.3">
      <c r="A57" s="29" t="s">
        <v>201</v>
      </c>
      <c r="B57" s="36" t="s">
        <v>89</v>
      </c>
      <c r="C57" s="67" t="s">
        <v>141</v>
      </c>
      <c r="D57" s="68">
        <v>21</v>
      </c>
      <c r="E57" s="73" t="s">
        <v>92</v>
      </c>
      <c r="F57" s="92">
        <v>17</v>
      </c>
      <c r="G57" s="92">
        <v>2</v>
      </c>
      <c r="H57" s="92">
        <v>11</v>
      </c>
      <c r="I57" s="93">
        <f t="shared" si="2"/>
        <v>30</v>
      </c>
      <c r="J57" s="8"/>
    </row>
    <row r="58" spans="1:10" x14ac:dyDescent="0.3">
      <c r="A58" s="18" t="s">
        <v>202</v>
      </c>
      <c r="B58" s="60" t="s">
        <v>26</v>
      </c>
      <c r="C58" s="25" t="s">
        <v>144</v>
      </c>
      <c r="D58" s="46">
        <v>10</v>
      </c>
      <c r="E58" s="47" t="s">
        <v>27</v>
      </c>
      <c r="F58" s="89">
        <v>14</v>
      </c>
      <c r="G58" s="89"/>
      <c r="H58" s="89">
        <v>14</v>
      </c>
      <c r="I58" s="9">
        <f t="shared" si="2"/>
        <v>28</v>
      </c>
      <c r="J58" s="8"/>
    </row>
    <row r="59" spans="1:10" x14ac:dyDescent="0.3">
      <c r="A59" s="29" t="s">
        <v>202</v>
      </c>
      <c r="B59" s="36" t="s">
        <v>70</v>
      </c>
      <c r="C59" s="67" t="s">
        <v>141</v>
      </c>
      <c r="D59" s="68">
        <v>16</v>
      </c>
      <c r="E59" s="73" t="s">
        <v>162</v>
      </c>
      <c r="F59" s="92">
        <v>12</v>
      </c>
      <c r="G59" s="92">
        <v>10</v>
      </c>
      <c r="H59" s="92">
        <v>6</v>
      </c>
      <c r="I59" s="93">
        <f t="shared" si="2"/>
        <v>28</v>
      </c>
      <c r="J59" s="8"/>
    </row>
    <row r="60" spans="1:10" x14ac:dyDescent="0.3">
      <c r="A60" s="18">
        <v>58</v>
      </c>
      <c r="B60" s="2" t="s">
        <v>83</v>
      </c>
      <c r="C60" s="45" t="s">
        <v>141</v>
      </c>
      <c r="D60" s="46">
        <v>20</v>
      </c>
      <c r="E60" s="47" t="s">
        <v>160</v>
      </c>
      <c r="F60" s="89">
        <v>11</v>
      </c>
      <c r="G60" s="89">
        <v>8</v>
      </c>
      <c r="H60" s="89">
        <v>8</v>
      </c>
      <c r="I60" s="9">
        <f t="shared" si="2"/>
        <v>27</v>
      </c>
      <c r="J60" s="8"/>
    </row>
    <row r="61" spans="1:10" x14ac:dyDescent="0.3">
      <c r="A61" s="29" t="s">
        <v>203</v>
      </c>
      <c r="B61" s="36" t="s">
        <v>118</v>
      </c>
      <c r="C61" s="67" t="s">
        <v>145</v>
      </c>
      <c r="D61" s="67" t="s">
        <v>120</v>
      </c>
      <c r="E61" s="73">
        <v>2</v>
      </c>
      <c r="F61" s="92">
        <v>8</v>
      </c>
      <c r="G61" s="92">
        <v>12</v>
      </c>
      <c r="H61" s="92">
        <v>6</v>
      </c>
      <c r="I61" s="93">
        <f t="shared" si="2"/>
        <v>26</v>
      </c>
      <c r="J61" s="8"/>
    </row>
    <row r="62" spans="1:10" x14ac:dyDescent="0.3">
      <c r="A62" s="18" t="s">
        <v>203</v>
      </c>
      <c r="B62" s="2" t="s">
        <v>81</v>
      </c>
      <c r="C62" s="45" t="s">
        <v>141</v>
      </c>
      <c r="D62" s="46">
        <v>20</v>
      </c>
      <c r="E62" s="45" t="s">
        <v>156</v>
      </c>
      <c r="F62" s="89">
        <v>11</v>
      </c>
      <c r="G62" s="89">
        <v>6</v>
      </c>
      <c r="H62" s="89">
        <v>9</v>
      </c>
      <c r="I62" s="9">
        <f t="shared" si="2"/>
        <v>26</v>
      </c>
      <c r="J62" s="8"/>
    </row>
    <row r="63" spans="1:10" x14ac:dyDescent="0.3">
      <c r="A63" s="29" t="s">
        <v>204</v>
      </c>
      <c r="B63" s="95" t="s">
        <v>31</v>
      </c>
      <c r="C63" s="96" t="s">
        <v>144</v>
      </c>
      <c r="D63" s="68">
        <v>10</v>
      </c>
      <c r="E63" s="67" t="s">
        <v>32</v>
      </c>
      <c r="F63" s="92">
        <v>13</v>
      </c>
      <c r="G63" s="92"/>
      <c r="H63" s="92">
        <v>12</v>
      </c>
      <c r="I63" s="93">
        <f t="shared" si="2"/>
        <v>25</v>
      </c>
      <c r="J63" s="8"/>
    </row>
    <row r="64" spans="1:10" x14ac:dyDescent="0.3">
      <c r="A64" s="18" t="s">
        <v>204</v>
      </c>
      <c r="B64" s="2" t="s">
        <v>77</v>
      </c>
      <c r="C64" s="45" t="s">
        <v>141</v>
      </c>
      <c r="D64" s="46">
        <v>20</v>
      </c>
      <c r="E64" s="45" t="s">
        <v>160</v>
      </c>
      <c r="F64" s="89">
        <v>16</v>
      </c>
      <c r="G64" s="89">
        <v>6</v>
      </c>
      <c r="H64" s="89">
        <v>3</v>
      </c>
      <c r="I64" s="9">
        <f t="shared" si="2"/>
        <v>25</v>
      </c>
      <c r="J64" s="8"/>
    </row>
    <row r="65" spans="1:10" x14ac:dyDescent="0.3">
      <c r="A65" s="29" t="s">
        <v>204</v>
      </c>
      <c r="B65" s="36" t="s">
        <v>82</v>
      </c>
      <c r="C65" s="67" t="s">
        <v>141</v>
      </c>
      <c r="D65" s="68">
        <v>20</v>
      </c>
      <c r="E65" s="67" t="s">
        <v>161</v>
      </c>
      <c r="F65" s="92">
        <v>11</v>
      </c>
      <c r="G65" s="92">
        <v>6</v>
      </c>
      <c r="H65" s="92">
        <v>8</v>
      </c>
      <c r="I65" s="93">
        <f t="shared" si="2"/>
        <v>25</v>
      </c>
      <c r="J65" s="8"/>
    </row>
    <row r="66" spans="1:10" x14ac:dyDescent="0.3">
      <c r="A66" s="18" t="s">
        <v>196</v>
      </c>
      <c r="B66" s="60" t="s">
        <v>22</v>
      </c>
      <c r="C66" s="25" t="s">
        <v>144</v>
      </c>
      <c r="D66" s="46">
        <v>10</v>
      </c>
      <c r="E66" s="45" t="s">
        <v>23</v>
      </c>
      <c r="F66" s="89">
        <v>12</v>
      </c>
      <c r="G66" s="89">
        <v>12</v>
      </c>
      <c r="H66" s="89"/>
      <c r="I66" s="9">
        <f t="shared" si="2"/>
        <v>24</v>
      </c>
      <c r="J66" s="8"/>
    </row>
    <row r="67" spans="1:10" x14ac:dyDescent="0.3">
      <c r="A67" s="29" t="s">
        <v>196</v>
      </c>
      <c r="B67" s="95" t="s">
        <v>13</v>
      </c>
      <c r="C67" s="96" t="s">
        <v>144</v>
      </c>
      <c r="D67" s="68">
        <v>10</v>
      </c>
      <c r="E67" s="67" t="s">
        <v>12</v>
      </c>
      <c r="F67" s="92">
        <v>12</v>
      </c>
      <c r="G67" s="92">
        <v>12</v>
      </c>
      <c r="H67" s="92"/>
      <c r="I67" s="93">
        <f t="shared" si="2"/>
        <v>24</v>
      </c>
      <c r="J67" s="8"/>
    </row>
    <row r="68" spans="1:10" x14ac:dyDescent="0.3">
      <c r="A68" s="18">
        <v>66</v>
      </c>
      <c r="B68" s="60" t="s">
        <v>37</v>
      </c>
      <c r="C68" s="25" t="s">
        <v>144</v>
      </c>
      <c r="D68" s="46">
        <v>10</v>
      </c>
      <c r="E68" s="45" t="s">
        <v>34</v>
      </c>
      <c r="F68" s="89">
        <v>14</v>
      </c>
      <c r="G68" s="89"/>
      <c r="H68" s="89">
        <v>9</v>
      </c>
      <c r="I68" s="9">
        <f t="shared" ref="I68:I99" si="3">SUM(F68:H68)</f>
        <v>23</v>
      </c>
      <c r="J68" s="8"/>
    </row>
    <row r="69" spans="1:10" x14ac:dyDescent="0.3">
      <c r="A69" s="29">
        <v>67</v>
      </c>
      <c r="B69" s="36" t="s">
        <v>84</v>
      </c>
      <c r="C69" s="67" t="s">
        <v>141</v>
      </c>
      <c r="D69" s="68">
        <v>20</v>
      </c>
      <c r="E69" s="67" t="s">
        <v>156</v>
      </c>
      <c r="F69" s="92">
        <v>8</v>
      </c>
      <c r="G69" s="92">
        <v>4</v>
      </c>
      <c r="H69" s="92">
        <v>9</v>
      </c>
      <c r="I69" s="93">
        <f t="shared" si="3"/>
        <v>21</v>
      </c>
      <c r="J69" s="8"/>
    </row>
    <row r="70" spans="1:10" x14ac:dyDescent="0.3">
      <c r="A70" s="18" t="s">
        <v>205</v>
      </c>
      <c r="B70" s="60" t="s">
        <v>11</v>
      </c>
      <c r="C70" s="25" t="s">
        <v>144</v>
      </c>
      <c r="D70" s="46">
        <v>10</v>
      </c>
      <c r="E70" s="45" t="s">
        <v>12</v>
      </c>
      <c r="F70" s="89">
        <v>12</v>
      </c>
      <c r="G70" s="89">
        <v>8</v>
      </c>
      <c r="H70" s="89"/>
      <c r="I70" s="9">
        <f t="shared" si="3"/>
        <v>20</v>
      </c>
      <c r="J70" s="8"/>
    </row>
    <row r="71" spans="1:10" x14ac:dyDescent="0.3">
      <c r="A71" s="29" t="s">
        <v>205</v>
      </c>
      <c r="B71" s="95" t="s">
        <v>33</v>
      </c>
      <c r="C71" s="96" t="s">
        <v>144</v>
      </c>
      <c r="D71" s="68">
        <v>10</v>
      </c>
      <c r="E71" s="67" t="s">
        <v>34</v>
      </c>
      <c r="F71" s="92">
        <v>16</v>
      </c>
      <c r="G71" s="92"/>
      <c r="H71" s="92">
        <v>4</v>
      </c>
      <c r="I71" s="93">
        <f t="shared" si="3"/>
        <v>20</v>
      </c>
      <c r="J71" s="8"/>
    </row>
    <row r="72" spans="1:10" x14ac:dyDescent="0.3">
      <c r="A72" s="18">
        <v>70</v>
      </c>
      <c r="B72" s="2" t="s">
        <v>119</v>
      </c>
      <c r="C72" s="45" t="s">
        <v>145</v>
      </c>
      <c r="D72" s="45" t="s">
        <v>120</v>
      </c>
      <c r="E72" s="45">
        <v>2</v>
      </c>
      <c r="F72" s="89">
        <v>9</v>
      </c>
      <c r="G72" s="89">
        <v>4.4000000000000004</v>
      </c>
      <c r="H72" s="89">
        <v>6</v>
      </c>
      <c r="I72" s="9">
        <f t="shared" si="3"/>
        <v>19.399999999999999</v>
      </c>
      <c r="J72" s="8"/>
    </row>
    <row r="73" spans="1:10" x14ac:dyDescent="0.3">
      <c r="A73" s="29" t="s">
        <v>206</v>
      </c>
      <c r="B73" s="95" t="s">
        <v>10</v>
      </c>
      <c r="C73" s="96" t="s">
        <v>144</v>
      </c>
      <c r="D73" s="68">
        <v>10</v>
      </c>
      <c r="E73" s="67" t="s">
        <v>34</v>
      </c>
      <c r="F73" s="92">
        <v>10</v>
      </c>
      <c r="G73" s="92"/>
      <c r="H73" s="92">
        <v>9</v>
      </c>
      <c r="I73" s="93">
        <f t="shared" si="3"/>
        <v>19</v>
      </c>
      <c r="J73" s="8"/>
    </row>
    <row r="74" spans="1:10" x14ac:dyDescent="0.3">
      <c r="A74" s="18" t="s">
        <v>206</v>
      </c>
      <c r="B74" s="2" t="s">
        <v>67</v>
      </c>
      <c r="C74" s="45" t="s">
        <v>141</v>
      </c>
      <c r="D74" s="46">
        <v>16</v>
      </c>
      <c r="E74" s="45" t="s">
        <v>156</v>
      </c>
      <c r="F74" s="90">
        <v>13</v>
      </c>
      <c r="G74" s="90">
        <v>6</v>
      </c>
      <c r="H74" s="90">
        <v>0</v>
      </c>
      <c r="I74" s="9">
        <f t="shared" si="3"/>
        <v>19</v>
      </c>
      <c r="J74" s="8"/>
    </row>
    <row r="75" spans="1:10" x14ac:dyDescent="0.3">
      <c r="A75" s="29" t="s">
        <v>207</v>
      </c>
      <c r="B75" s="36" t="s">
        <v>68</v>
      </c>
      <c r="C75" s="67" t="s">
        <v>141</v>
      </c>
      <c r="D75" s="68">
        <v>16</v>
      </c>
      <c r="E75" s="67" t="s">
        <v>160</v>
      </c>
      <c r="F75" s="94">
        <v>8</v>
      </c>
      <c r="G75" s="94">
        <v>10</v>
      </c>
      <c r="H75" s="94">
        <v>0</v>
      </c>
      <c r="I75" s="93">
        <f t="shared" si="3"/>
        <v>18</v>
      </c>
      <c r="J75" s="8"/>
    </row>
    <row r="76" spans="1:10" x14ac:dyDescent="0.3">
      <c r="A76" s="18" t="s">
        <v>207</v>
      </c>
      <c r="B76" s="2" t="s">
        <v>101</v>
      </c>
      <c r="C76" s="45" t="s">
        <v>141</v>
      </c>
      <c r="D76" s="46">
        <v>21</v>
      </c>
      <c r="E76" s="45" t="s">
        <v>54</v>
      </c>
      <c r="F76" s="90">
        <v>0</v>
      </c>
      <c r="G76" s="90">
        <v>8</v>
      </c>
      <c r="H76" s="90">
        <v>10</v>
      </c>
      <c r="I76" s="9">
        <f t="shared" si="3"/>
        <v>18</v>
      </c>
      <c r="J76" s="8"/>
    </row>
    <row r="77" spans="1:10" x14ac:dyDescent="0.3">
      <c r="A77" s="29" t="s">
        <v>208</v>
      </c>
      <c r="B77" s="95" t="s">
        <v>14</v>
      </c>
      <c r="C77" s="96" t="s">
        <v>144</v>
      </c>
      <c r="D77" s="68">
        <v>10</v>
      </c>
      <c r="E77" s="67" t="s">
        <v>15</v>
      </c>
      <c r="F77" s="92">
        <v>12</v>
      </c>
      <c r="G77" s="92"/>
      <c r="H77" s="92"/>
      <c r="I77" s="93">
        <f t="shared" si="3"/>
        <v>12</v>
      </c>
      <c r="J77" s="8"/>
    </row>
    <row r="78" spans="1:10" x14ac:dyDescent="0.3">
      <c r="A78" s="18" t="s">
        <v>208</v>
      </c>
      <c r="B78" s="60" t="s">
        <v>165</v>
      </c>
      <c r="C78" s="25" t="s">
        <v>144</v>
      </c>
      <c r="D78" s="46">
        <v>10</v>
      </c>
      <c r="E78" s="45" t="s">
        <v>29</v>
      </c>
      <c r="F78" s="89"/>
      <c r="G78" s="89">
        <v>12</v>
      </c>
      <c r="H78" s="89"/>
      <c r="I78" s="9">
        <f t="shared" si="3"/>
        <v>12</v>
      </c>
      <c r="J78" s="8"/>
    </row>
    <row r="79" spans="1:10" x14ac:dyDescent="0.3">
      <c r="A79" s="29" t="s">
        <v>208</v>
      </c>
      <c r="B79" s="95" t="s">
        <v>17</v>
      </c>
      <c r="C79" s="96" t="s">
        <v>144</v>
      </c>
      <c r="D79" s="68">
        <v>10</v>
      </c>
      <c r="E79" s="67" t="s">
        <v>18</v>
      </c>
      <c r="F79" s="92">
        <v>12</v>
      </c>
      <c r="G79" s="92"/>
      <c r="H79" s="92"/>
      <c r="I79" s="93">
        <f t="shared" si="3"/>
        <v>12</v>
      </c>
      <c r="J79" s="8"/>
    </row>
    <row r="80" spans="1:10" x14ac:dyDescent="0.3">
      <c r="A80" s="18" t="s">
        <v>208</v>
      </c>
      <c r="B80" s="60" t="s">
        <v>163</v>
      </c>
      <c r="C80" s="25" t="s">
        <v>144</v>
      </c>
      <c r="D80" s="46">
        <v>10</v>
      </c>
      <c r="E80" s="45" t="s">
        <v>23</v>
      </c>
      <c r="F80" s="89"/>
      <c r="G80" s="89">
        <v>12</v>
      </c>
      <c r="H80" s="89"/>
      <c r="I80" s="9">
        <f t="shared" si="3"/>
        <v>12</v>
      </c>
      <c r="J80" s="8"/>
    </row>
    <row r="81" spans="1:10" x14ac:dyDescent="0.3">
      <c r="A81" s="97">
        <v>79</v>
      </c>
      <c r="B81" s="36" t="s">
        <v>149</v>
      </c>
      <c r="C81" s="67" t="s">
        <v>142</v>
      </c>
      <c r="D81" s="67">
        <v>9</v>
      </c>
      <c r="E81" s="67">
        <v>3</v>
      </c>
      <c r="F81" s="92"/>
      <c r="G81" s="92"/>
      <c r="H81" s="92">
        <v>10</v>
      </c>
      <c r="I81" s="93">
        <f t="shared" si="3"/>
        <v>10</v>
      </c>
      <c r="J81" s="8"/>
    </row>
    <row r="82" spans="1:10" x14ac:dyDescent="0.3">
      <c r="A82" s="91">
        <v>80</v>
      </c>
      <c r="B82" s="2" t="s">
        <v>112</v>
      </c>
      <c r="C82" s="45" t="s">
        <v>142</v>
      </c>
      <c r="D82" s="45">
        <v>9</v>
      </c>
      <c r="E82" s="45">
        <v>3</v>
      </c>
      <c r="F82" s="89"/>
      <c r="G82" s="89"/>
      <c r="H82" s="89">
        <v>7</v>
      </c>
      <c r="I82" s="9">
        <f t="shared" si="3"/>
        <v>7</v>
      </c>
      <c r="J82" s="8"/>
    </row>
    <row r="83" spans="1:10" x14ac:dyDescent="0.3">
      <c r="A83" s="97" t="s">
        <v>209</v>
      </c>
      <c r="B83" s="95" t="s">
        <v>104</v>
      </c>
      <c r="C83" s="96" t="s">
        <v>144</v>
      </c>
      <c r="D83" s="68">
        <v>10</v>
      </c>
      <c r="E83" s="67" t="s">
        <v>32</v>
      </c>
      <c r="F83" s="92"/>
      <c r="G83" s="92">
        <v>6</v>
      </c>
      <c r="H83" s="92"/>
      <c r="I83" s="93">
        <f t="shared" si="3"/>
        <v>6</v>
      </c>
      <c r="J83" s="8"/>
    </row>
    <row r="84" spans="1:10" x14ac:dyDescent="0.3">
      <c r="A84" s="91" t="s">
        <v>209</v>
      </c>
      <c r="B84" s="60" t="s">
        <v>105</v>
      </c>
      <c r="C84" s="25" t="s">
        <v>144</v>
      </c>
      <c r="D84" s="46">
        <v>10</v>
      </c>
      <c r="E84" s="45" t="s">
        <v>32</v>
      </c>
      <c r="F84" s="90"/>
      <c r="G84" s="90">
        <v>6</v>
      </c>
      <c r="H84" s="90"/>
      <c r="I84" s="9">
        <f t="shared" si="3"/>
        <v>6</v>
      </c>
      <c r="J84" s="8"/>
    </row>
    <row r="85" spans="1:10" x14ac:dyDescent="0.3">
      <c r="A85" s="97" t="s">
        <v>209</v>
      </c>
      <c r="B85" s="95" t="s">
        <v>107</v>
      </c>
      <c r="C85" s="96" t="s">
        <v>144</v>
      </c>
      <c r="D85" s="68">
        <v>10</v>
      </c>
      <c r="E85" s="67" t="s">
        <v>12</v>
      </c>
      <c r="F85" s="94"/>
      <c r="G85" s="94">
        <v>6</v>
      </c>
      <c r="H85" s="94"/>
      <c r="I85" s="93">
        <f t="shared" si="3"/>
        <v>6</v>
      </c>
      <c r="J85" s="8"/>
    </row>
    <row r="86" spans="1:10" x14ac:dyDescent="0.3">
      <c r="A86" s="91" t="s">
        <v>209</v>
      </c>
      <c r="B86" s="60" t="s">
        <v>106</v>
      </c>
      <c r="C86" s="25" t="s">
        <v>144</v>
      </c>
      <c r="D86" s="46">
        <v>10</v>
      </c>
      <c r="E86" s="45" t="s">
        <v>29</v>
      </c>
      <c r="F86" s="90"/>
      <c r="G86" s="90">
        <v>6</v>
      </c>
      <c r="H86" s="90"/>
      <c r="I86" s="9">
        <f t="shared" si="3"/>
        <v>6</v>
      </c>
      <c r="J86" s="8"/>
    </row>
    <row r="87" spans="1:10" x14ac:dyDescent="0.3">
      <c r="A87" s="97" t="s">
        <v>210</v>
      </c>
      <c r="B87" s="95" t="s">
        <v>19</v>
      </c>
      <c r="C87" s="96" t="s">
        <v>144</v>
      </c>
      <c r="D87" s="68">
        <v>10</v>
      </c>
      <c r="E87" s="67" t="s">
        <v>12</v>
      </c>
      <c r="F87" s="92">
        <v>4</v>
      </c>
      <c r="G87" s="92"/>
      <c r="H87" s="92"/>
      <c r="I87" s="93">
        <f t="shared" si="3"/>
        <v>4</v>
      </c>
      <c r="J87" s="8"/>
    </row>
    <row r="88" spans="1:10" x14ac:dyDescent="0.3">
      <c r="A88" s="91" t="s">
        <v>210</v>
      </c>
      <c r="B88" s="60" t="s">
        <v>166</v>
      </c>
      <c r="C88" s="25" t="s">
        <v>144</v>
      </c>
      <c r="D88" s="46">
        <v>10</v>
      </c>
      <c r="E88" s="45" t="s">
        <v>32</v>
      </c>
      <c r="F88" s="89"/>
      <c r="G88" s="89">
        <v>4</v>
      </c>
      <c r="H88" s="89"/>
      <c r="I88" s="9">
        <f t="shared" si="3"/>
        <v>4</v>
      </c>
      <c r="J88" s="8"/>
    </row>
    <row r="89" spans="1:10" x14ac:dyDescent="0.3">
      <c r="A89" s="97" t="s">
        <v>210</v>
      </c>
      <c r="B89" s="95" t="s">
        <v>16</v>
      </c>
      <c r="C89" s="96" t="s">
        <v>144</v>
      </c>
      <c r="D89" s="68">
        <v>10</v>
      </c>
      <c r="E89" s="67" t="s">
        <v>12</v>
      </c>
      <c r="F89" s="92">
        <v>2</v>
      </c>
      <c r="G89" s="92">
        <v>2</v>
      </c>
      <c r="H89" s="92"/>
      <c r="I89" s="93">
        <f t="shared" si="3"/>
        <v>4</v>
      </c>
      <c r="J89" s="8"/>
    </row>
  </sheetData>
  <sheetProtection algorithmName="SHA-512" hashValue="lnbmFlyhoaObXoWXRBVLeVKFK8Spk3nEgPfRS8zRImhqr0cm6dOy9GSYj63tCnDBX2IOT1GbyNLIjTgxCgxJmw==" saltValue="/8R1aXLalLdvJcOyMTvODA==" spinCount="100000" sheet="1" formatCells="0" formatColumns="0" formatRows="0" insertColumns="0" insertRows="0" insertHyperlinks="0" deleteColumns="0" deleteRows="0" sort="0" autoFilter="0" pivotTables="0"/>
  <sortState ref="B4:I89">
    <sortCondition descending="1" ref="I89"/>
  </sortState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Азбука</vt:lpstr>
      <vt:lpstr>ЧГК</vt:lpstr>
      <vt:lpstr>Логика</vt:lpstr>
      <vt:lpstr>Осень -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2022-11-28T16:19:23Z</dcterms:modified>
</cp:coreProperties>
</file>